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75" yWindow="30" windowWidth="9105" windowHeight="9225" tabRatio="842" activeTab="0"/>
  </bookViews>
  <sheets>
    <sheet name="норматив потерь" sheetId="1" r:id="rId1"/>
  </sheets>
  <externalReferences>
    <externalReference r:id="rId4"/>
  </externalReferences>
  <definedNames>
    <definedName name="P1_ESO_PROT" hidden="1">#REF!,#REF!,#REF!,#REF!,#REF!,#REF!,#REF!,#REF!</definedName>
    <definedName name="P1_SBT_PROT" hidden="1">#REF!,#REF!,#REF!,#REF!,#REF!,#REF!,#REF!</definedName>
    <definedName name="P1_SCOPE_16_PRT" hidden="1">'[1]16'!$E$15:$I$16,'[1]16'!$E$18:$I$20,'[1]16'!$E$23:$I$23,'[1]16'!$E$26:$I$26,'[1]16'!$E$29:$I$29,'[1]16'!$E$32:$I$32,'[1]16'!$E$35:$I$35,'[1]16'!$B$34,'[1]16'!$B$37</definedName>
    <definedName name="P1_SCOPE_17_PRT" hidden="1">'[1]17'!$E$13:$H$21,'[1]17'!$J$9:$J$11,'[1]17'!$J$13:$J$21,'[1]17'!$E$24:$H$26,'[1]17'!$E$28:$H$36,'[1]17'!$J$24:$M$26,'[1]17'!$J$28:$M$36,'[1]17'!$E$39:$H$41</definedName>
    <definedName name="P1_SCOPE_4_PRT" hidden="1">'[1]4'!$F$23:$I$23,'[1]4'!$F$25:$I$25,'[1]4'!$F$27:$I$31,'[1]4'!$K$14:$N$20,'[1]4'!$K$23:$N$23,'[1]4'!$K$25:$N$25,'[1]4'!$K$27:$N$31,'[1]4'!$P$14:$S$20,'[1]4'!$P$23:$S$23</definedName>
    <definedName name="P1_SCOPE_5_PRT" hidden="1">'[1]5'!$F$23:$I$23,'[1]5'!$F$25:$I$25,'[1]5'!$F$27:$I$31,'[1]5'!$K$14:$N$21,'[1]5'!$K$23:$N$23,'[1]5'!$K$25:$N$25,'[1]5'!$K$27:$N$31,'[1]5'!$P$14:$S$21,'[1]5'!$P$23:$S$23</definedName>
    <definedName name="P1_SCOPE_F1_PRT" hidden="1">'[1]Ф-1 (для АО-энерго)'!$D$74:$E$84,'[1]Ф-1 (для АО-энерго)'!$D$71:$E$72,'[1]Ф-1 (для АО-энерго)'!$D$66:$E$69,'[1]Ф-1 (для АО-энерго)'!$D$61:$E$64</definedName>
    <definedName name="P1_SCOPE_F2_PRT" hidden="1">'[1]Ф-2 (для АО-энерго)'!$G$56,'[1]Ф-2 (для АО-энерго)'!$E$55:$E$56,'[1]Ф-2 (для АО-энерго)'!$F$55:$G$55,'[1]Ф-2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'[1]перекрестка'!$H$15:$H$19,'[1]перекрестка'!$H$21:$H$25,'[1]перекрестка'!$J$14:$J$25,'[1]перекрестка'!$K$15:$K$19,'[1]перекрестка'!$K$21:$K$25</definedName>
    <definedName name="P1_SCOPE_SV_LD" hidden="1">#REF!,#REF!,#REF!,#REF!,#REF!,#REF!,#REF!</definedName>
    <definedName name="P1_SCOPE_SV_LD1" hidden="1">'[1]свод'!$E$70:$M$79,'[1]свод'!$E$81:$M$81,'[1]свод'!$E$83:$M$88,'[1]свод'!$E$90:$M$90,'[1]свод'!$E$92:$M$96,'[1]свод'!$E$98:$M$98,'[1]свод'!$E$101:$M$102</definedName>
    <definedName name="P1_SCOPE_SV_PRT" hidden="1">'[1]свод'!$E$23:$H$26,'[1]свод'!$E$28:$I$29,'[1]свод'!$E$32:$I$36,'[1]свод'!$E$38:$I$40,'[1]свод'!$E$42:$I$53,'[1]свод'!$E$55:$I$56,'[1]свод'!$E$58:$I$63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'[1]16'!$E$38:$I$38,'[1]16'!$E$41:$I$41,'[1]16'!$E$45:$I$47,'[1]16'!$E$49:$I$49,'[1]16'!$E$53:$I$54,'[1]16'!$E$56:$I$57,'[1]16'!$E$59:$I$59,'[1]16'!$E$9:$I$13</definedName>
    <definedName name="P2_SCOPE_4_PRT" hidden="1">'[1]4'!$P$25:$S$25,'[1]4'!$P$27:$S$31,'[1]4'!$U$14:$X$20,'[1]4'!$U$23:$X$23,'[1]4'!$U$25:$X$25,'[1]4'!$U$27:$X$31,'[1]4'!$Z$14:$AC$20,'[1]4'!$Z$23:$AC$23,'[1]4'!$Z$25:$AC$25</definedName>
    <definedName name="P2_SCOPE_5_PRT" hidden="1">'[1]5'!$P$25:$S$25,'[1]5'!$P$27:$S$31,'[1]5'!$U$14:$X$21,'[1]5'!$U$23:$X$23,'[1]5'!$U$25:$X$25,'[1]5'!$U$27:$X$31,'[1]5'!$Z$14:$AC$21,'[1]5'!$Z$23:$AC$23,'[1]5'!$Z$25:$AC$25</definedName>
    <definedName name="P2_SCOPE_F1_PRT" hidden="1">'[1]Ф-1 (для АО-энерго)'!$D$56:$E$59,'[1]Ф-1 (для АО-энерго)'!$D$34:$E$50,'[1]Ф-1 (для АО-энерго)'!$D$32:$E$32,'[1]Ф-1 (для АО-энерго)'!$D$23:$E$30</definedName>
    <definedName name="P2_SCOPE_F2_PRT" hidden="1">'[1]Ф-2 (для АО-энерго)'!$D$52:$G$54,'[1]Ф-2 (для АО-энерго)'!$C$21:$E$42,'[1]Ф-2 (для АО-энерго)'!$A$12:$E$12,'[1]Ф-2 (для АО-энерго)'!$C$8:$E$11</definedName>
    <definedName name="P2_SCOPE_PER_PRT" hidden="1">'[1]перекрестка'!$N$14:$N$25,'[1]перекрестка'!$N$27:$N$31,'[1]перекрестка'!$J$27:$K$31,'[1]перекрестка'!$F$27:$H$31,'[1]перекрестка'!$F$33:$H$37</definedName>
    <definedName name="P2_SCOPE_SV_PRT" hidden="1">'[1]свод'!$E$72:$I$79,'[1]свод'!$E$81:$I$81,'[1]свод'!$E$85:$H$88,'[1]свод'!$E$90:$I$90,'[1]свод'!$E$107:$I$112,'[1]свод'!$E$114:$I$117,'[1]свод'!$E$124:$H$127</definedName>
    <definedName name="P3_SCOPE_F1_PRT" hidden="1">'[1]Ф-1 (для АО-энерго)'!$E$16:$E$17,'[1]Ф-1 (для АО-энерго)'!$C$4:$D$4,'[1]Ф-1 (для АО-энерго)'!$C$7:$E$10,'[1]Ф-1 (для АО-энерго)'!$A$11:$E$11</definedName>
    <definedName name="P3_SCOPE_PER_PRT" hidden="1">'[1]перекрестка'!$J$33:$K$37,'[1]перекрестка'!$N$33:$N$37,'[1]перекрестка'!$F$39:$H$43,'[1]перекрестка'!$J$39:$K$43,'[1]перекрестка'!$N$39:$N$43</definedName>
    <definedName name="P3_SCOPE_SV_PRT" hidden="1">'[1]свод'!$D$135:$G$135,'[1]свод'!$I$135:$I$140,'[1]свод'!$H$137:$H$140,'[1]свод'!$D$138:$G$140,'[1]свод'!$E$15:$I$16,'[1]свод'!$E$120:$I$121,'[1]свод'!$E$18:$I$19</definedName>
    <definedName name="P4_SCOPE_F1_PRT" hidden="1">'[1]Ф-1 (для АО-энерго)'!$C$13:$E$13,'[1]Ф-1 (для АО-энерго)'!$A$14:$E$14,'[1]Ф-1 (для АО-энерго)'!$C$23:$C$50,'[1]Ф-1 (для АО-энерго)'!$C$54:$C$95</definedName>
    <definedName name="P4_SCOPE_PER_PRT" hidden="1">'[1]перекрестка'!$F$45:$H$49,'[1]перекрестка'!$J$45:$K$49,'[1]перекрестка'!$N$45:$N$49,'[1]перекрестка'!$F$53:$G$64,'[1]перекрестка'!$H$54:$H$58</definedName>
    <definedName name="P5_SCOPE_PER_PRT" hidden="1">'[1]перекрестка'!$H$60:$H$64,'[1]перекрестка'!$J$53:$J$64,'[1]перекрестка'!$K$54:$K$58,'[1]перекрестка'!$K$60:$K$64,'[1]перекрестка'!$N$53:$N$64</definedName>
    <definedName name="P6_SCOPE_PER_PRT" hidden="1">'[1]перекрестка'!$F$66:$H$70,'[1]перекрестка'!$J$66:$K$70,'[1]перекрестка'!$N$66:$N$70,'[1]перекрестка'!$F$72:$H$76,'[1]перекрестка'!$J$72:$K$76</definedName>
    <definedName name="P7_SCOPE_PER_PRT" hidden="1">'[1]перекрестка'!$N$72:$N$76,'[1]перекрестка'!$F$78:$H$82,'[1]перекрестка'!$J$78:$K$82,'[1]перекрестка'!$N$78:$N$82,'[1]перекрестка'!$F$84:$H$88</definedName>
    <definedName name="P8_SCOPE_PER_PRT" hidden="1">'[1]перекрестка'!$J$84:$K$88,'[1]перекрестка'!$N$84:$N$88,'[1]перекрестка'!$F$14:$G$25,P1_SCOPE_PER_PRT,P2_SCOPE_PER_PRT,P3_SCOPE_PER_PRT,P4_SCOPE_PER_PRT</definedName>
    <definedName name="SCOPE_16_PRT">P1_SCOPE_16_PRT,P2_SCOPE_16_PRT</definedName>
    <definedName name="SCOPE_17.1_PRT">'[1]17.1'!$D$14:$F$17,'[1]17.1'!$D$19:$F$22,'[1]17.1'!$I$9:$I$12,'[1]17.1'!$I$14:$I$17,'[1]17.1'!$I$19:$I$22,'[1]17.1'!$D$9:$F$12</definedName>
    <definedName name="SCOPE_17_PRT">'[1]17'!$J$39:$M$41,'[1]17'!$E$43:$H$51,'[1]17'!$J$43:$M$51,'[1]17'!$E$54:$H$56,'[1]17'!$E$58:$H$66,'[1]17'!$E$69:$M$81,'[1]17'!$E$9:$H$11,P1_SCOPE_17_PRT</definedName>
    <definedName name="SCOPE_24_LD">'[1]24'!$E$8:$J$47,'[1]24'!$E$49:$J$66</definedName>
    <definedName name="SCOPE_24_PRT">'[1]24'!$E$41:$I$41,'[1]24'!$E$34:$I$34,'[1]24'!$E$36:$I$36,'[1]24'!$E$43:$I$43</definedName>
    <definedName name="SCOPE_25_PRT">'[1]25'!$E$20:$I$20,'[1]25'!$E$34:$I$34,'[1]25'!$E$41:$I$41,'[1]25'!$E$8:$I$10</definedName>
    <definedName name="SCOPE_3_LD">#REF!</definedName>
    <definedName name="SCOPE_3_PRT">#REF!</definedName>
    <definedName name="SCOPE_4_LD">#REF!</definedName>
    <definedName name="SCOPE_4_PRT">'[1]4'!$Z$27:$AC$31,'[1]4'!$F$14:$I$20,P1_SCOPE_4_PRT,P2_SCOPE_4_PRT</definedName>
    <definedName name="SCOPE_5_LD">#REF!</definedName>
    <definedName name="SCOPE_5_PRT">'[1]5'!$Z$27:$AC$31,'[1]5'!$F$14:$I$21,P1_SCOPE_5_PRT,P2_SCOPE_5_PRT</definedName>
    <definedName name="SCOPE_F1_PRT">'[1]Ф-1 (для АО-энерго)'!$D$86:$E$95,P1_SCOPE_F1_PRT,P2_SCOPE_F1_PRT,P3_SCOPE_F1_PRT,P4_SCOPE_F1_PRT</definedName>
    <definedName name="SCOPE_F2_PRT">'[1]Ф-2 (для АО-энерго)'!$C$5:$D$5,'[1]Ф-2 (для АО-энерго)'!$C$52:$C$57,'[1]Ф-2 (для АО-энерго)'!$D$57:$G$57,P1_SCOPE_F2_PRT,P2_SCOPE_F2_PRT</definedName>
    <definedName name="SCOPE_PER_PRT">P5_SCOPE_PER_PRT,P6_SCOPE_PER_PRT,P7_SCOPE_PER_PRT,P8_SCOPE_PER_PRT</definedName>
    <definedName name="SCOPE_SPR_PRT">'[1]Справочники'!$D$21:$J$22,'[1]Справочники'!$E$13:$I$14,'[1]Справочники'!$F$27:$H$28</definedName>
    <definedName name="SCOPE_SV_LD1">'[1]свод'!$E$104:$M$104,'[1]свод'!$E$106:$M$117,'[1]свод'!$E$120:$M$121,'[1]свод'!$E$123:$M$127,'[1]свод'!$E$10:$M$68,P1_SCOPE_SV_LD1</definedName>
    <definedName name="SCOPE_SV_PRT">P1_SCOPE_SV_PRT,P2_SCOPE_SV_PRT,P3_SCOPE_SV_PRT</definedName>
    <definedName name="ёёё1" hidden="1">'[1]перекрестка'!$J$84:$K$88,'[1]перекрестка'!$N$84:$N$88,'[1]перекрестка'!$F$14:$G$25,P1_SCOPE_PER_PRT,P2_SCOPE_PER_PRT,P3_SCOPE_PER_PRT,P4_SCOPE_PER_PRT</definedName>
    <definedName name="ёёё10">P1_SCOPE_SV_PRT,P2_SCOPE_SV_PRT,P3_SCOPE_SV_PRT</definedName>
    <definedName name="ёёё2">P1_SCOPE_16_PRT,P2_SCOPE_16_PRT</definedName>
    <definedName name="ёёё3">'[1]17'!$J$39:$M$41,'[1]17'!$E$43:$H$51,'[1]17'!$J$43:$M$51,'[1]17'!$E$54:$H$56,'[1]17'!$E$58:$H$66,'[1]17'!$E$69:$M$81,'[1]17'!$E$9:$H$11,P1_SCOPE_17_PRT</definedName>
    <definedName name="ёёё4">'[1]4'!$Z$27:$AC$31,'[1]4'!$F$14:$I$20,P1_SCOPE_4_PRT,P2_SCOPE_4_PRT</definedName>
    <definedName name="ёёё5">'[1]5'!$Z$27:$AC$31,'[1]5'!$F$14:$I$21,P1_SCOPE_5_PRT,P2_SCOPE_5_PRT</definedName>
    <definedName name="ёёё6">'[1]Ф-1 (для АО-энерго)'!$D$86:$E$95,P1_SCOPE_F1_PRT,P2_SCOPE_F1_PRT,P3_SCOPE_F1_PRT,P4_SCOPE_F1_PRT</definedName>
    <definedName name="ёёё7">'[1]Ф-2 (для АО-энерго)'!$C$5:$D$5,'[1]Ф-2 (для АО-энерго)'!$C$52:$C$57,'[1]Ф-2 (для АО-энерго)'!$D$57:$G$57,P1_SCOPE_F2_PRT,P2_SCOPE_F2_PRT</definedName>
    <definedName name="ёёё8">P5_SCOPE_PER_PRT,P6_SCOPE_PER_PRT,P7_SCOPE_PER_PRT,ёёё1</definedName>
    <definedName name="ёёё9">'[1]свод'!$E$104:$M$104,'[1]свод'!$E$106:$M$117,'[1]свод'!$E$120:$M$121,'[1]свод'!$E$123:$M$127,'[1]свод'!$E$10:$M$68,P1_SCOPE_SV_LD1</definedName>
    <definedName name="ёёёёёё">'[1]17'!$J$39:$M$41,'[1]17'!$E$43:$H$51,'[1]17'!$J$43:$M$51,'[1]17'!$E$54:$H$56,'[1]17'!$E$58:$H$66,'[1]17'!$E$69:$M$81,'[1]17'!$E$9:$H$11,P1_SCOPE_17_PRT</definedName>
    <definedName name="_xlnm.Print_Area" localSheetId="0">'норматив потерь'!$A$1:$T$30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<sst xmlns="http://schemas.openxmlformats.org/spreadsheetml/2006/main" count="15" uniqueCount="15">
  <si>
    <t>Всего</t>
  </si>
  <si>
    <t>Организация:</t>
  </si>
  <si>
    <t>Отпуск электроэнергии в сеть, тыс. кВт.ч</t>
  </si>
  <si>
    <t>тыс. кВт·ч</t>
  </si>
  <si>
    <t>в % от отпуска электроэнергии в сеть</t>
  </si>
  <si>
    <t>ВН</t>
  </si>
  <si>
    <t>СН I</t>
  </si>
  <si>
    <t>СН II</t>
  </si>
  <si>
    <t>НН</t>
  </si>
  <si>
    <t>в т.ч. для сторонних потребителей</t>
  </si>
  <si>
    <t>РОССИЯ, г. Бердск, Новосибирской области</t>
  </si>
  <si>
    <t>ООО "БЭМЗ-Энергосервис"</t>
  </si>
  <si>
    <t>Нормативы технологических потерь электроэнергии при ее пердаче по электрическим сетям ООО "БЭМЗ-Энергосервис" на 2017 год.</t>
  </si>
  <si>
    <t>Норматив технологических потерь электроэнергии при ее передаче по электрическим сетям на  2017 г.</t>
  </si>
  <si>
    <t>Утверждены приказом департа по тарифам Новосибирской области от 18 декабря 2014г. № 479-ЭЭ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</si>
</sst>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#,##0.0"/>
    <numFmt numFmtId="169" formatCode="_-* #,##0_р_._-;\-* #,##0_р_._-;_-* &quot;-&quot;??_р_._-;_-@_-"/>
    <numFmt numFmtId="170" formatCode="#,##0.000"/>
    <numFmt numFmtId="171" formatCode="#,##0.0__"/>
    <numFmt numFmtId="172" formatCode="#,##0.000__"/>
    <numFmt numFmtId="173" formatCode="#,##0&quot; &quot;"/>
    <numFmt numFmtId="174" formatCode="#,##0.00&quot;  &quot;"/>
    <numFmt numFmtId="175" formatCode="_(* #,##0_);_(* \(#,##0\);_(* &quot;-&quot;_);_(@_)"/>
    <numFmt numFmtId="176" formatCode="_(* #,##0.00_);_(* \(#,##0.00\);_(* &quot;-&quot;??_);_(@_)"/>
    <numFmt numFmtId="177" formatCode="_-* #,##0.00_р_._-;\-* #,##0.00_р_._-;_-* &quot;-&quot;_р_._-;_-@_-"/>
    <numFmt numFmtId="178" formatCode="#,##0.0000000"/>
    <numFmt numFmtId="179" formatCode="#,##0.0000"/>
    <numFmt numFmtId="180" formatCode="#,##0.00000"/>
    <numFmt numFmtId="181" formatCode="0.000000000000000"/>
    <numFmt numFmtId="182" formatCode="_-* #,##0.0_р_._-;\-* #,##0.0_р_._-;_-* &quot;-&quot;??_р_._-;_-@_-"/>
    <numFmt numFmtId="183" formatCode="&quot;$&quot;#,##0_);[Red]\(&quot;$&quot;#,##0\)"/>
    <numFmt numFmtId="184" formatCode="General_)"/>
    <numFmt numFmtId="185" formatCode="0.00000"/>
    <numFmt numFmtId="186" formatCode="0.0000000"/>
    <numFmt numFmtId="187" formatCode="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0"/>
    <numFmt numFmtId="193" formatCode="0.0000000000"/>
    <numFmt numFmtId="194" formatCode="&quot;$&quot;#,##0_);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#,##0.000000"/>
    <numFmt numFmtId="200" formatCode="_-* #,##0.000_р_._-;\-* #,##0.000_р_._-;_-* &quot;-&quot;??_р_._-;_-@_-"/>
    <numFmt numFmtId="201" formatCode="_-* #,##0.000_р_._-;\-* #,##0.000_р_._-;_-* &quot;-&quot;???_р_._-;_-@_-"/>
    <numFmt numFmtId="202" formatCode="_-* #,##0.0000_р_._-;\-* #,##0.0000_р_._-;_-* &quot;-&quot;??_р_._-;_-@_-"/>
    <numFmt numFmtId="203" formatCode="0.00000000000"/>
    <numFmt numFmtId="204" formatCode="0.000000000000"/>
    <numFmt numFmtId="205" formatCode="0.0000000000000"/>
    <numFmt numFmtId="206" formatCode="0.00000000000000"/>
    <numFmt numFmtId="207" formatCode="0.0000000000000000"/>
    <numFmt numFmtId="208" formatCode="0.00000000000000000"/>
    <numFmt numFmtId="209" formatCode="dd/mm/yyyy"/>
    <numFmt numFmtId="210" formatCode="0.0%"/>
    <numFmt numFmtId="211" formatCode="_(* #,##0.000_);_(* \(#,##0.000\);_(* &quot;&quot;??_);_(@_)"/>
    <numFmt numFmtId="212" formatCode="_(* #,##0.00_);_(* \(#,##0.00\);_(* &quot;&quot;??_);_(@_)"/>
    <numFmt numFmtId="213" formatCode="_(* #,##0.0_);_(* \(#,##0.0\);_(* &quot;&quot;??_);_(@_)"/>
    <numFmt numFmtId="214" formatCode="_(* #,##0_);_(* \(#,##0\);_(* &quot;&quot;??_);_(@_)"/>
  </numFmts>
  <fonts count="57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NTHarmonica"/>
      <family val="0"/>
    </font>
    <font>
      <sz val="12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7" fillId="0" borderId="0" applyFont="0" applyFill="0" applyBorder="0" applyAlignment="0" applyProtection="0"/>
    <xf numFmtId="49" fontId="8" fillId="0" borderId="0" applyBorder="0">
      <alignment vertical="top"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4" fontId="0" fillId="0" borderId="1">
      <alignment/>
      <protection locked="0"/>
    </xf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Border="0">
      <alignment horizontal="center" vertical="center" wrapText="1"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7" applyBorder="0">
      <alignment horizontal="center" vertical="center" wrapText="1"/>
      <protection/>
    </xf>
    <xf numFmtId="184" fontId="12" fillId="28" borderId="1">
      <alignment/>
      <protection/>
    </xf>
    <xf numFmtId="4" fontId="8" fillId="29" borderId="8" applyBorder="0">
      <alignment horizontal="right"/>
      <protection/>
    </xf>
    <xf numFmtId="0" fontId="48" fillId="0" borderId="9" applyNumberFormat="0" applyFill="0" applyAlignment="0" applyProtection="0"/>
    <xf numFmtId="0" fontId="49" fillId="30" borderId="10" applyNumberFormat="0" applyAlignment="0" applyProtection="0"/>
    <xf numFmtId="0" fontId="13" fillId="0" borderId="0">
      <alignment horizontal="center" vertical="top" wrapText="1"/>
      <protection/>
    </xf>
    <xf numFmtId="0" fontId="14" fillId="0" borderId="0">
      <alignment horizontal="centerContinuous" vertical="center" wrapText="1"/>
      <protection/>
    </xf>
    <xf numFmtId="0" fontId="3" fillId="31" borderId="0" applyFill="0">
      <alignment wrapText="1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4" fillId="0" borderId="12" applyNumberFormat="0" applyFill="0" applyAlignment="0" applyProtection="0"/>
    <xf numFmtId="0" fontId="6" fillId="0" borderId="0">
      <alignment/>
      <protection/>
    </xf>
    <xf numFmtId="0" fontId="55" fillId="0" borderId="0" applyNumberFormat="0" applyFill="0" applyBorder="0" applyAlignment="0" applyProtection="0"/>
    <xf numFmtId="49" fontId="3" fillId="0" borderId="0">
      <alignment horizontal="center"/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8" fillId="31" borderId="0" applyBorder="0">
      <alignment horizontal="right"/>
      <protection/>
    </xf>
    <xf numFmtId="4" fontId="8" fillId="35" borderId="13" applyBorder="0">
      <alignment horizontal="right"/>
      <protection/>
    </xf>
    <xf numFmtId="4" fontId="8" fillId="31" borderId="8" applyFont="0" applyBorder="0">
      <alignment horizontal="right"/>
      <protection/>
    </xf>
    <xf numFmtId="0" fontId="56" fillId="36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49" fontId="1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0" fontId="0" fillId="0" borderId="0" xfId="76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200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0" fontId="0" fillId="0" borderId="0" xfId="76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vertical="top" wrapText="1"/>
    </xf>
    <xf numFmtId="49" fontId="2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22" fillId="0" borderId="19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0" fillId="0" borderId="7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211" fontId="0" fillId="0" borderId="23" xfId="0" applyNumberFormat="1" applyFont="1" applyFill="1" applyBorder="1" applyAlignment="1" applyProtection="1">
      <alignment/>
      <protection/>
    </xf>
    <xf numFmtId="2" fontId="0" fillId="0" borderId="24" xfId="0" applyNumberFormat="1" applyFont="1" applyFill="1" applyBorder="1" applyAlignment="1" applyProtection="1">
      <alignment/>
      <protection/>
    </xf>
    <xf numFmtId="211" fontId="0" fillId="0" borderId="25" xfId="0" applyNumberFormat="1" applyFont="1" applyFill="1" applyBorder="1" applyAlignment="1" applyProtection="1">
      <alignment/>
      <protection/>
    </xf>
    <xf numFmtId="2" fontId="0" fillId="0" borderId="26" xfId="0" applyNumberFormat="1" applyFont="1" applyFill="1" applyBorder="1" applyAlignment="1" applyProtection="1">
      <alignment/>
      <protection/>
    </xf>
    <xf numFmtId="201" fontId="0" fillId="0" borderId="0" xfId="0" applyNumberFormat="1" applyFill="1" applyBorder="1" applyAlignment="1">
      <alignment/>
    </xf>
    <xf numFmtId="211" fontId="1" fillId="0" borderId="27" xfId="77" applyNumberFormat="1" applyFont="1" applyFill="1" applyBorder="1" applyAlignment="1" applyProtection="1">
      <alignment/>
      <protection/>
    </xf>
    <xf numFmtId="2" fontId="1" fillId="0" borderId="28" xfId="76" applyNumberFormat="1" applyFont="1" applyFill="1" applyBorder="1" applyAlignment="1" applyProtection="1">
      <alignment/>
      <protection/>
    </xf>
    <xf numFmtId="211" fontId="1" fillId="0" borderId="29" xfId="77" applyNumberFormat="1" applyFont="1" applyFill="1" applyBorder="1" applyAlignment="1" applyProtection="1">
      <alignment/>
      <protection/>
    </xf>
    <xf numFmtId="214" fontId="23" fillId="0" borderId="23" xfId="0" applyNumberFormat="1" applyFont="1" applyFill="1" applyBorder="1" applyAlignment="1" applyProtection="1">
      <alignment/>
      <protection/>
    </xf>
    <xf numFmtId="213" fontId="23" fillId="0" borderId="23" xfId="0" applyNumberFormat="1" applyFont="1" applyFill="1" applyBorder="1" applyAlignment="1" applyProtection="1">
      <alignment/>
      <protection/>
    </xf>
    <xf numFmtId="2" fontId="23" fillId="0" borderId="24" xfId="0" applyNumberFormat="1" applyFont="1" applyFill="1" applyBorder="1" applyAlignment="1" applyProtection="1">
      <alignment/>
      <protection/>
    </xf>
    <xf numFmtId="214" fontId="23" fillId="0" borderId="30" xfId="0" applyNumberFormat="1" applyFont="1" applyFill="1" applyBorder="1" applyAlignment="1" applyProtection="1">
      <alignment vertical="center"/>
      <protection/>
    </xf>
    <xf numFmtId="213" fontId="23" fillId="0" borderId="30" xfId="0" applyNumberFormat="1" applyFont="1" applyFill="1" applyBorder="1" applyAlignment="1" applyProtection="1">
      <alignment vertical="center"/>
      <protection/>
    </xf>
    <xf numFmtId="2" fontId="23" fillId="0" borderId="31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 applyProtection="1">
      <alignment horizontal="center" vertical="center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9;&#1090;&#1088;&#1099;\&#1089;&#1090;&#1072;&#1085;&#1076;&#1072;&#1088;&#1090;%20&#1088;&#1072;&#1089;&#1082;&#1088;&#1099;&#1090;&#1080;&#1103;%20&#1080;&#1085;&#1092;&#1086;&#1088;&#1084;&#1072;&#1094;&#1080;&#1080;_&#1101;&#1083;&#1077;&#1082;&#1090;&#1088;&#1080;&#1082;&#1080;\&#1077;&#1078;&#1077;&#1075;&#1086;&#1076;&#1085;&#1099;&#1081;%20&#1086;&#1090;&#1095;&#1077;&#1090;\&#1042;&#1072;&#1093;&#1088;&#1091;&#1096;&#1077;&#1074;\&#1074;%20&#1056;&#1069;&#1050;\&#1041;&#1069;&#1052;&#1047;_&#1096;&#1072;&#1073;&#1083;&#1086;&#1085;&#1099;_&#1060;&#1057;&#1058;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Новосибирская область</v>
          </cell>
        </row>
        <row r="21">
          <cell r="D21" t="str">
            <v>ОАО "Бердский электромеханический завод"</v>
          </cell>
          <cell r="I21">
            <v>5445007458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F15">
            <v>0</v>
          </cell>
          <cell r="G15">
            <v>0</v>
          </cell>
          <cell r="H15">
            <v>8.017</v>
          </cell>
          <cell r="I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17.545</v>
          </cell>
          <cell r="X15">
            <v>0</v>
          </cell>
          <cell r="Z15">
            <v>0</v>
          </cell>
          <cell r="AA15">
            <v>0</v>
          </cell>
          <cell r="AB15">
            <v>16.292</v>
          </cell>
          <cell r="AC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7.815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17.193</v>
          </cell>
          <cell r="Z17">
            <v>0</v>
          </cell>
          <cell r="AA17">
            <v>0</v>
          </cell>
          <cell r="AB17">
            <v>0</v>
          </cell>
          <cell r="AC17">
            <v>15.997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F19">
            <v>63.958</v>
          </cell>
          <cell r="G19">
            <v>0</v>
          </cell>
          <cell r="H19">
            <v>0</v>
          </cell>
          <cell r="I19">
            <v>0</v>
          </cell>
          <cell r="P19">
            <v>55.7985</v>
          </cell>
          <cell r="Q19">
            <v>0</v>
          </cell>
          <cell r="R19">
            <v>0</v>
          </cell>
          <cell r="S19">
            <v>0</v>
          </cell>
          <cell r="U19">
            <v>88.339</v>
          </cell>
          <cell r="V19">
            <v>0</v>
          </cell>
          <cell r="W19">
            <v>0</v>
          </cell>
          <cell r="X19">
            <v>0</v>
          </cell>
          <cell r="Z19">
            <v>87.419</v>
          </cell>
          <cell r="AA19">
            <v>0</v>
          </cell>
          <cell r="AB19">
            <v>0</v>
          </cell>
          <cell r="AC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5">
          <cell r="F25">
            <v>54.97</v>
          </cell>
          <cell r="G25">
            <v>0</v>
          </cell>
          <cell r="H25">
            <v>0</v>
          </cell>
          <cell r="I25">
            <v>7.688</v>
          </cell>
          <cell r="P25">
            <v>54.97</v>
          </cell>
          <cell r="Q25">
            <v>0</v>
          </cell>
          <cell r="R25">
            <v>0</v>
          </cell>
          <cell r="S25">
            <v>0</v>
          </cell>
          <cell r="U25">
            <v>69.47</v>
          </cell>
          <cell r="V25">
            <v>0</v>
          </cell>
          <cell r="W25">
            <v>0</v>
          </cell>
          <cell r="X25">
            <v>16.961</v>
          </cell>
          <cell r="Z25">
            <v>69.813</v>
          </cell>
          <cell r="AA25">
            <v>0</v>
          </cell>
          <cell r="AB25">
            <v>0</v>
          </cell>
          <cell r="AC25">
            <v>15.768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</sheetData>
      <sheetData sheetId="6"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F15">
            <v>0</v>
          </cell>
          <cell r="G15">
            <v>0</v>
          </cell>
          <cell r="H15">
            <v>2.72234</v>
          </cell>
          <cell r="I15">
            <v>0</v>
          </cell>
          <cell r="K15">
            <v>0</v>
          </cell>
          <cell r="L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7.072</v>
          </cell>
          <cell r="X15">
            <v>0</v>
          </cell>
          <cell r="Z15">
            <v>0</v>
          </cell>
          <cell r="AA15">
            <v>0</v>
          </cell>
          <cell r="AB15">
            <v>5.956</v>
          </cell>
          <cell r="AC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2.6253400000000005</v>
          </cell>
          <cell r="K17">
            <v>0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6.93</v>
          </cell>
          <cell r="Z17">
            <v>0</v>
          </cell>
          <cell r="AA17">
            <v>0</v>
          </cell>
          <cell r="AB17">
            <v>0</v>
          </cell>
          <cell r="AC17">
            <v>5.848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F19">
            <v>14.352</v>
          </cell>
          <cell r="G19">
            <v>0</v>
          </cell>
          <cell r="H19">
            <v>0</v>
          </cell>
          <cell r="I19">
            <v>0</v>
          </cell>
          <cell r="L19">
            <v>0</v>
          </cell>
          <cell r="M19">
            <v>0</v>
          </cell>
          <cell r="N19">
            <v>0</v>
          </cell>
          <cell r="P19">
            <v>10.6575</v>
          </cell>
          <cell r="Q19">
            <v>0</v>
          </cell>
          <cell r="R19">
            <v>0</v>
          </cell>
          <cell r="S19">
            <v>0</v>
          </cell>
          <cell r="U19">
            <v>19.76</v>
          </cell>
          <cell r="V19">
            <v>0</v>
          </cell>
          <cell r="W19">
            <v>0</v>
          </cell>
          <cell r="X19">
            <v>0</v>
          </cell>
          <cell r="Z19">
            <v>19.108</v>
          </cell>
          <cell r="AA19">
            <v>0</v>
          </cell>
          <cell r="AB19">
            <v>0</v>
          </cell>
          <cell r="AC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F21">
            <v>0.218</v>
          </cell>
          <cell r="G21">
            <v>0</v>
          </cell>
          <cell r="H21">
            <v>0.097</v>
          </cell>
          <cell r="I21">
            <v>0.061</v>
          </cell>
          <cell r="L21">
            <v>0</v>
          </cell>
          <cell r="P21">
            <v>0.1575</v>
          </cell>
          <cell r="Q21">
            <v>0</v>
          </cell>
          <cell r="R21">
            <v>0</v>
          </cell>
          <cell r="S21">
            <v>0</v>
          </cell>
          <cell r="U21">
            <v>0.288</v>
          </cell>
          <cell r="V21">
            <v>0</v>
          </cell>
          <cell r="W21">
            <v>0.142</v>
          </cell>
          <cell r="X21">
            <v>0.093</v>
          </cell>
          <cell r="Z21">
            <v>0.27999999999999997</v>
          </cell>
          <cell r="AA21">
            <v>0</v>
          </cell>
          <cell r="AB21">
            <v>0.108</v>
          </cell>
          <cell r="AC21">
            <v>0.081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5">
          <cell r="F25">
            <v>11.41166</v>
          </cell>
          <cell r="G25">
            <v>0</v>
          </cell>
          <cell r="H25">
            <v>0</v>
          </cell>
          <cell r="I25">
            <v>2.5643400000000005</v>
          </cell>
          <cell r="L25">
            <v>0</v>
          </cell>
          <cell r="M25">
            <v>0</v>
          </cell>
          <cell r="P25">
            <v>10.5</v>
          </cell>
          <cell r="Q25">
            <v>0</v>
          </cell>
          <cell r="R25">
            <v>0</v>
          </cell>
          <cell r="S25">
            <v>0</v>
          </cell>
          <cell r="U25">
            <v>12.4</v>
          </cell>
          <cell r="V25">
            <v>0</v>
          </cell>
          <cell r="W25">
            <v>0</v>
          </cell>
          <cell r="X25">
            <v>6.837</v>
          </cell>
          <cell r="Z25">
            <v>12.872</v>
          </cell>
          <cell r="AA25">
            <v>0</v>
          </cell>
          <cell r="AC25">
            <v>5.767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</sheetData>
      <sheetData sheetId="7">
        <row r="10">
          <cell r="E10">
            <v>14.352</v>
          </cell>
          <cell r="F10">
            <v>0</v>
          </cell>
          <cell r="G10">
            <v>10.6575</v>
          </cell>
          <cell r="H10">
            <v>19.76</v>
          </cell>
          <cell r="I10">
            <v>19.108</v>
          </cell>
          <cell r="J10">
            <v>179.2915787004457</v>
          </cell>
          <cell r="K10">
            <v>96.70040485829959</v>
          </cell>
          <cell r="L10">
            <v>133.13823857302117</v>
          </cell>
          <cell r="M10">
            <v>0</v>
          </cell>
        </row>
        <row r="11">
          <cell r="E11">
            <v>19.323680000000003</v>
          </cell>
          <cell r="F11">
            <v>0</v>
          </cell>
          <cell r="G11">
            <v>10.5</v>
          </cell>
          <cell r="H11">
            <v>33.239000000000004</v>
          </cell>
          <cell r="I11">
            <v>30.443</v>
          </cell>
          <cell r="J11">
            <v>289.93333333333334</v>
          </cell>
          <cell r="K11">
            <v>91.58819459069166</v>
          </cell>
          <cell r="L11">
            <v>157.5424556813195</v>
          </cell>
          <cell r="M11">
            <v>0</v>
          </cell>
        </row>
        <row r="12">
          <cell r="E12">
            <v>13.975999999999999</v>
          </cell>
          <cell r="F12">
            <v>0</v>
          </cell>
          <cell r="G12">
            <v>10.5</v>
          </cell>
          <cell r="H12">
            <v>19.237000000000002</v>
          </cell>
          <cell r="I12">
            <v>18.639</v>
          </cell>
          <cell r="J12">
            <v>177.5142857142857</v>
          </cell>
          <cell r="K12">
            <v>96.89140718407234</v>
          </cell>
          <cell r="L12">
            <v>133.36433886662851</v>
          </cell>
          <cell r="M12">
            <v>0</v>
          </cell>
        </row>
        <row r="13">
          <cell r="E13">
            <v>2696.503799375622</v>
          </cell>
          <cell r="F13">
            <v>0</v>
          </cell>
          <cell r="G13">
            <v>1312.0032849036816</v>
          </cell>
          <cell r="H13">
            <v>5249.1993982871645</v>
          </cell>
          <cell r="I13">
            <v>6681.879205554838</v>
          </cell>
          <cell r="J13">
            <v>509.28829846987594</v>
          </cell>
          <cell r="K13">
            <v>127.29330129343464</v>
          </cell>
          <cell r="L13">
            <v>247.79787838986297</v>
          </cell>
          <cell r="M13">
            <v>0</v>
          </cell>
        </row>
        <row r="14">
          <cell r="E14">
            <v>93.336</v>
          </cell>
          <cell r="F14">
            <v>0</v>
          </cell>
          <cell r="G14">
            <v>48.7</v>
          </cell>
          <cell r="H14">
            <v>195</v>
          </cell>
          <cell r="I14">
            <v>253.13</v>
          </cell>
          <cell r="J14">
            <v>519.7741273100615</v>
          </cell>
          <cell r="K14">
            <v>129.81025641025641</v>
          </cell>
          <cell r="L14">
            <v>271.20296562955343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93.336</v>
          </cell>
          <cell r="G16">
            <v>48.7</v>
          </cell>
          <cell r="H16">
            <v>195</v>
          </cell>
          <cell r="I16">
            <v>253.13</v>
          </cell>
          <cell r="J16">
            <v>519.7741273100615</v>
          </cell>
          <cell r="K16">
            <v>129.81025641025641</v>
          </cell>
          <cell r="L16">
            <v>271.20296562955343</v>
          </cell>
          <cell r="M16">
            <v>0</v>
          </cell>
        </row>
        <row r="17">
          <cell r="E17">
            <v>131.6647684984855</v>
          </cell>
          <cell r="F17">
            <v>0</v>
          </cell>
          <cell r="G17">
            <v>68.8</v>
          </cell>
          <cell r="H17">
            <v>275.1</v>
          </cell>
          <cell r="I17">
            <v>363.35</v>
          </cell>
          <cell r="J17">
            <v>528.1250000000001</v>
          </cell>
          <cell r="K17">
            <v>132.07924391130496</v>
          </cell>
          <cell r="L17">
            <v>275.96600377129704</v>
          </cell>
          <cell r="M17">
            <v>0</v>
          </cell>
        </row>
        <row r="18">
          <cell r="E18">
            <v>76.19909303331892</v>
          </cell>
          <cell r="G18">
            <v>41.3</v>
          </cell>
          <cell r="H18">
            <v>165.1</v>
          </cell>
          <cell r="I18">
            <v>254.5</v>
          </cell>
          <cell r="J18">
            <v>616.222760290557</v>
          </cell>
          <cell r="K18">
            <v>154.14900060569352</v>
          </cell>
          <cell r="L18">
            <v>333.99347665295306</v>
          </cell>
          <cell r="M18">
            <v>0</v>
          </cell>
        </row>
        <row r="19">
          <cell r="E19">
            <v>55.46567546516659</v>
          </cell>
          <cell r="G19">
            <v>27.5</v>
          </cell>
          <cell r="H19">
            <v>110</v>
          </cell>
          <cell r="I19">
            <v>108.85</v>
          </cell>
          <cell r="J19">
            <v>395.8181818181818</v>
          </cell>
          <cell r="K19">
            <v>98.95454545454545</v>
          </cell>
          <cell r="L19">
            <v>196.24749737044073</v>
          </cell>
          <cell r="M19">
            <v>0</v>
          </cell>
        </row>
        <row r="20">
          <cell r="E20">
            <v>239.94528829670958</v>
          </cell>
          <cell r="F20">
            <v>0</v>
          </cell>
          <cell r="G20">
            <v>52.40841240422233</v>
          </cell>
          <cell r="H20">
            <v>238.4633007678277</v>
          </cell>
          <cell r="I20">
            <v>168.5025749264382</v>
          </cell>
          <cell r="J20">
            <v>321.5181822849162</v>
          </cell>
          <cell r="K20">
            <v>70.66184791700734</v>
          </cell>
          <cell r="L20">
            <v>70.2254151863456</v>
          </cell>
          <cell r="M20">
            <v>0</v>
          </cell>
        </row>
        <row r="21">
          <cell r="E21">
            <v>3.6852882967095866</v>
          </cell>
          <cell r="F21">
            <v>0</v>
          </cell>
          <cell r="G21">
            <v>3.2084124042223294</v>
          </cell>
          <cell r="H21">
            <v>43.51032114712743</v>
          </cell>
          <cell r="I21">
            <v>0.002574926438200009</v>
          </cell>
          <cell r="J21">
            <v>0.08025546949049814</v>
          </cell>
          <cell r="K21">
            <v>0.00591796697958872</v>
          </cell>
          <cell r="L21">
            <v>0.06987042073476409</v>
          </cell>
          <cell r="M21">
            <v>0</v>
          </cell>
        </row>
        <row r="22">
          <cell r="E22">
            <v>236.26</v>
          </cell>
          <cell r="F22">
            <v>0</v>
          </cell>
          <cell r="G22">
            <v>49.2</v>
          </cell>
          <cell r="H22">
            <v>194.95297962070026</v>
          </cell>
          <cell r="I22">
            <v>168.5</v>
          </cell>
          <cell r="J22">
            <v>342.479674796748</v>
          </cell>
          <cell r="K22">
            <v>86.43109755379626</v>
          </cell>
          <cell r="L22">
            <v>71.31973249809532</v>
          </cell>
          <cell r="M22">
            <v>0</v>
          </cell>
        </row>
        <row r="23">
          <cell r="E23">
            <v>168.4</v>
          </cell>
          <cell r="G23">
            <v>49.2</v>
          </cell>
          <cell r="H23">
            <v>70.62297962070028</v>
          </cell>
          <cell r="I23">
            <v>68.74</v>
          </cell>
          <cell r="J23">
            <v>139.71544715447152</v>
          </cell>
          <cell r="K23">
            <v>97.33375789181747</v>
          </cell>
          <cell r="L23">
            <v>40.81947743467933</v>
          </cell>
          <cell r="M23">
            <v>0</v>
          </cell>
        </row>
        <row r="24"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67.86</v>
          </cell>
          <cell r="G25">
            <v>0</v>
          </cell>
          <cell r="H25">
            <v>124.33</v>
          </cell>
          <cell r="I25">
            <v>99.76</v>
          </cell>
          <cell r="J25">
            <v>0</v>
          </cell>
          <cell r="K25">
            <v>80.23807608783078</v>
          </cell>
          <cell r="L25">
            <v>147.00854700854703</v>
          </cell>
          <cell r="M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862.9902673205612</v>
          </cell>
          <cell r="F27">
            <v>0</v>
          </cell>
          <cell r="G27">
            <v>450.7362227009999</v>
          </cell>
          <cell r="H27">
            <v>1803.1843185885</v>
          </cell>
          <cell r="I27">
            <v>2424.3079482000003</v>
          </cell>
          <cell r="J27">
            <v>537.8551414555798</v>
          </cell>
          <cell r="K27">
            <v>134.4459311900907</v>
          </cell>
          <cell r="L27">
            <v>280.91950048603286</v>
          </cell>
          <cell r="M27">
            <v>0</v>
          </cell>
        </row>
        <row r="28">
          <cell r="E28">
            <v>227.82943057262816</v>
          </cell>
          <cell r="G28">
            <v>118.99436279306398</v>
          </cell>
          <cell r="H28">
            <v>476.04066010736403</v>
          </cell>
          <cell r="I28">
            <v>635.1686824284001</v>
          </cell>
          <cell r="J28">
            <v>533.7804812930375</v>
          </cell>
          <cell r="K28">
            <v>133.42740140834758</v>
          </cell>
          <cell r="L28">
            <v>278.7913224520478</v>
          </cell>
          <cell r="M28">
            <v>0</v>
          </cell>
        </row>
        <row r="29"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1140.7380446872376</v>
          </cell>
          <cell r="F30">
            <v>0</v>
          </cell>
          <cell r="G30">
            <v>572.3642870053955</v>
          </cell>
          <cell r="H30">
            <v>2261.411118823472</v>
          </cell>
          <cell r="I30">
            <v>2837.42</v>
          </cell>
          <cell r="J30">
            <v>495.7367299845619</v>
          </cell>
          <cell r="K30">
            <v>125.47121469342576</v>
          </cell>
          <cell r="L30">
            <v>248.7354579971032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200.936</v>
          </cell>
          <cell r="G36">
            <v>104.80680000000001</v>
          </cell>
          <cell r="H36">
            <v>419.8</v>
          </cell>
          <cell r="I36">
            <v>536.3</v>
          </cell>
          <cell r="J36">
            <v>511.70343908983</v>
          </cell>
          <cell r="K36">
            <v>127.75131014768937</v>
          </cell>
          <cell r="L36">
            <v>266.9009037703547</v>
          </cell>
          <cell r="M36">
            <v>0</v>
          </cell>
        </row>
        <row r="37">
          <cell r="E37">
            <v>14.181239494561538</v>
          </cell>
          <cell r="F37">
            <v>0</v>
          </cell>
          <cell r="G37">
            <v>8.333613749737616</v>
          </cell>
          <cell r="H37">
            <v>33.261820158602646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7.754979195153611</v>
          </cell>
          <cell r="G38">
            <v>5.212807500961663</v>
          </cell>
          <cell r="H38">
            <v>20.80579575983598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6.426260299407928</v>
          </cell>
          <cell r="G39">
            <v>3.1208062487759536</v>
          </cell>
          <cell r="H39">
            <v>12.456024398766665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925.620805192676</v>
          </cell>
          <cell r="F41">
            <v>0</v>
          </cell>
          <cell r="G41">
            <v>459.22387325565785</v>
          </cell>
          <cell r="H41">
            <v>1808.3492986648694</v>
          </cell>
          <cell r="I41">
            <v>2301.12</v>
          </cell>
          <cell r="J41">
            <v>501.0889315675726</v>
          </cell>
          <cell r="K41">
            <v>127.24975211918131</v>
          </cell>
          <cell r="L41">
            <v>248.602882205203</v>
          </cell>
          <cell r="M41">
            <v>0</v>
          </cell>
        </row>
        <row r="42">
          <cell r="E42">
            <v>18.33774293327196</v>
          </cell>
          <cell r="G42">
            <v>8.782840442983753</v>
          </cell>
          <cell r="H42">
            <v>42.43342042984379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E43">
            <v>47.390568231154994</v>
          </cell>
          <cell r="G43">
            <v>25.316028293551735</v>
          </cell>
          <cell r="H43">
            <v>150.4555541636847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7.608956853867817</v>
          </cell>
          <cell r="G46">
            <v>2.6749767846651027</v>
          </cell>
          <cell r="H46">
            <v>10.6765923418</v>
          </cell>
          <cell r="I46">
            <v>23.7</v>
          </cell>
          <cell r="J46">
            <v>885.9889975817921</v>
          </cell>
          <cell r="K46">
            <v>221.98093962257946</v>
          </cell>
          <cell r="L46">
            <v>311.47502154586033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E48">
            <v>22.200769997895247</v>
          </cell>
          <cell r="G48">
            <v>11.571057911533012</v>
          </cell>
          <cell r="H48">
            <v>51.37244046963321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E49">
            <v>17.686148006708997</v>
          </cell>
          <cell r="G49">
            <v>8.47075981810616</v>
          </cell>
          <cell r="H49">
            <v>40.92563391710822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E52">
            <v>382.6809061178956</v>
          </cell>
          <cell r="G52">
            <v>206.2514100048181</v>
          </cell>
          <cell r="H52">
            <v>823.2079759221472</v>
          </cell>
          <cell r="I52">
            <v>1065.5</v>
          </cell>
          <cell r="J52">
            <v>516.6025289112495</v>
          </cell>
          <cell r="K52">
            <v>129.43266236049772</v>
          </cell>
          <cell r="L52">
            <v>278.43040584620724</v>
          </cell>
          <cell r="M52">
            <v>0</v>
          </cell>
        </row>
        <row r="53">
          <cell r="E53">
            <v>429.71571305188144</v>
          </cell>
          <cell r="G53">
            <v>196.1568</v>
          </cell>
          <cell r="H53">
            <v>689.2776814206521</v>
          </cell>
          <cell r="I53">
            <v>1211.92</v>
          </cell>
          <cell r="J53">
            <v>617.8322648004046</v>
          </cell>
          <cell r="K53">
            <v>175.82463971590428</v>
          </cell>
          <cell r="L53">
            <v>282.02831853478904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2696.503799375622</v>
          </cell>
          <cell r="F64">
            <v>0</v>
          </cell>
          <cell r="G64">
            <v>1312.0032849036816</v>
          </cell>
          <cell r="H64">
            <v>5249.1993982871645</v>
          </cell>
          <cell r="I64">
            <v>6681.879205554838</v>
          </cell>
          <cell r="J64">
            <v>509.28829846987594</v>
          </cell>
          <cell r="K64">
            <v>127.29330129343464</v>
          </cell>
          <cell r="L64">
            <v>247.79787838986297</v>
          </cell>
          <cell r="M64">
            <v>0</v>
          </cell>
        </row>
        <row r="65">
          <cell r="E65">
            <v>1395.7081344202145</v>
          </cell>
          <cell r="F65">
            <v>0</v>
          </cell>
          <cell r="G65">
            <v>1312.0032849036816</v>
          </cell>
          <cell r="H65">
            <v>2294.491403833944</v>
          </cell>
          <cell r="I65">
            <v>2662.0273852131645</v>
          </cell>
          <cell r="J65">
            <v>202.89792074785794</v>
          </cell>
          <cell r="K65">
            <v>116.018189510978</v>
          </cell>
          <cell r="L65">
            <v>190.7295171220727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1216.55153284357</v>
          </cell>
          <cell r="F67">
            <v>0</v>
          </cell>
          <cell r="G67">
            <v>0</v>
          </cell>
          <cell r="H67">
            <v>2780.3647162385487</v>
          </cell>
          <cell r="I67">
            <v>3821.3052652989663</v>
          </cell>
          <cell r="J67">
            <v>0</v>
          </cell>
          <cell r="K67">
            <v>137.4389929127236</v>
          </cell>
          <cell r="L67">
            <v>314.109609180882</v>
          </cell>
          <cell r="M67">
            <v>0</v>
          </cell>
        </row>
        <row r="68">
          <cell r="E68">
            <v>84.24413211183737</v>
          </cell>
          <cell r="F68">
            <v>0</v>
          </cell>
          <cell r="G68">
            <v>0</v>
          </cell>
          <cell r="H68">
            <v>174.3432782146705</v>
          </cell>
          <cell r="I68">
            <v>198.546555042708</v>
          </cell>
          <cell r="J68">
            <v>0</v>
          </cell>
          <cell r="K68">
            <v>113.88254085611248</v>
          </cell>
          <cell r="L68">
            <v>235.6799815791677</v>
          </cell>
          <cell r="M68">
            <v>0</v>
          </cell>
        </row>
        <row r="70">
          <cell r="E70">
            <v>20.9</v>
          </cell>
          <cell r="F70">
            <v>0</v>
          </cell>
          <cell r="G70">
            <v>10.561</v>
          </cell>
          <cell r="H70">
            <v>224.24</v>
          </cell>
          <cell r="I70">
            <v>57</v>
          </cell>
          <cell r="J70">
            <v>539.7216172710918</v>
          </cell>
          <cell r="K70">
            <v>25.4191937210132</v>
          </cell>
          <cell r="L70">
            <v>272.72727272727275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13.89</v>
          </cell>
          <cell r="G77">
            <v>6.951</v>
          </cell>
          <cell r="I77">
            <v>37.6</v>
          </cell>
          <cell r="J77">
            <v>540.9293626816286</v>
          </cell>
          <cell r="K77">
            <v>0</v>
          </cell>
          <cell r="L77">
            <v>270.6983441324694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7.01</v>
          </cell>
          <cell r="G79">
            <v>3.61</v>
          </cell>
          <cell r="H79">
            <v>224.24</v>
          </cell>
          <cell r="I79">
            <v>19.4</v>
          </cell>
          <cell r="J79">
            <v>537.3961218836565</v>
          </cell>
          <cell r="K79">
            <v>8.651444880485194</v>
          </cell>
          <cell r="L79">
            <v>276.7475035663338</v>
          </cell>
          <cell r="M79">
            <v>0</v>
          </cell>
        </row>
        <row r="81">
          <cell r="E81">
            <v>239.94528829670958</v>
          </cell>
          <cell r="G81">
            <v>52.40841240422233</v>
          </cell>
          <cell r="H81">
            <v>238.4633007678277</v>
          </cell>
          <cell r="I81">
            <v>168.5025749264382</v>
          </cell>
          <cell r="J81">
            <v>321.5181822849162</v>
          </cell>
          <cell r="K81">
            <v>70.66184791700734</v>
          </cell>
          <cell r="L81">
            <v>70.2254151863456</v>
          </cell>
          <cell r="M81">
            <v>0</v>
          </cell>
        </row>
        <row r="83">
          <cell r="E83">
            <v>27.499999999999968</v>
          </cell>
          <cell r="F83">
            <v>0</v>
          </cell>
          <cell r="G83">
            <v>13.896052631578948</v>
          </cell>
          <cell r="H83">
            <v>295.0526315789474</v>
          </cell>
          <cell r="I83">
            <v>75</v>
          </cell>
          <cell r="J83">
            <v>539.7216172710916</v>
          </cell>
          <cell r="K83">
            <v>25.4191937210132</v>
          </cell>
          <cell r="L83">
            <v>272.7272727272731</v>
          </cell>
          <cell r="M83">
            <v>0</v>
          </cell>
        </row>
        <row r="84">
          <cell r="E84">
            <v>6.599999999999992</v>
          </cell>
          <cell r="F84">
            <v>0</v>
          </cell>
          <cell r="G84">
            <v>3.335052631578948</v>
          </cell>
          <cell r="H84">
            <v>70.81263157894738</v>
          </cell>
          <cell r="I84">
            <v>18</v>
          </cell>
          <cell r="J84">
            <v>539.7216172710916</v>
          </cell>
          <cell r="K84">
            <v>25.4191937210132</v>
          </cell>
          <cell r="L84">
            <v>272.7272727272731</v>
          </cell>
          <cell r="M84">
            <v>0</v>
          </cell>
        </row>
        <row r="85">
          <cell r="E85">
            <v>3.3</v>
          </cell>
          <cell r="G85">
            <v>3.34</v>
          </cell>
          <cell r="I85">
            <v>7.166659802952563</v>
          </cell>
          <cell r="J85">
            <v>214.57065278301087</v>
          </cell>
          <cell r="K85">
            <v>0</v>
          </cell>
          <cell r="L85">
            <v>217.1715091803807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E87">
            <v>3.08</v>
          </cell>
          <cell r="I87">
            <v>10.284648361675584</v>
          </cell>
          <cell r="J87">
            <v>0</v>
          </cell>
          <cell r="K87">
            <v>0</v>
          </cell>
          <cell r="L87">
            <v>333.91715459985664</v>
          </cell>
          <cell r="M87">
            <v>0</v>
          </cell>
        </row>
        <row r="88">
          <cell r="E88">
            <v>0.22</v>
          </cell>
          <cell r="I88">
            <v>0.5486918353718526</v>
          </cell>
          <cell r="J88">
            <v>0</v>
          </cell>
          <cell r="K88">
            <v>0</v>
          </cell>
          <cell r="L88">
            <v>249.40537971447844</v>
          </cell>
          <cell r="M88">
            <v>0</v>
          </cell>
        </row>
        <row r="90">
          <cell r="E90">
            <v>218.1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245.6</v>
          </cell>
          <cell r="F92">
            <v>0</v>
          </cell>
          <cell r="G92">
            <v>13.896052631578948</v>
          </cell>
          <cell r="H92">
            <v>295.0526315789474</v>
          </cell>
          <cell r="I92">
            <v>75</v>
          </cell>
          <cell r="J92">
            <v>539.7216172710916</v>
          </cell>
          <cell r="K92">
            <v>25.4191937210132</v>
          </cell>
          <cell r="L92">
            <v>30.537459283387626</v>
          </cell>
          <cell r="M92">
            <v>0</v>
          </cell>
        </row>
        <row r="93">
          <cell r="E93">
            <v>122.52665721213229</v>
          </cell>
          <cell r="F93">
            <v>0</v>
          </cell>
          <cell r="G93">
            <v>13.901</v>
          </cell>
          <cell r="H93">
            <v>98.6656</v>
          </cell>
          <cell r="I93">
            <v>29.861082512302346</v>
          </cell>
          <cell r="J93">
            <v>214.81247760810263</v>
          </cell>
          <cell r="K93">
            <v>30.26493784287771</v>
          </cell>
          <cell r="L93">
            <v>24.371090497150668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114.66945971910881</v>
          </cell>
          <cell r="F95">
            <v>0</v>
          </cell>
          <cell r="G95">
            <v>0</v>
          </cell>
          <cell r="H95">
            <v>117.83937217023845</v>
          </cell>
          <cell r="I95">
            <v>42.8527015069816</v>
          </cell>
          <cell r="J95">
            <v>0</v>
          </cell>
          <cell r="K95">
            <v>36.365351170637425</v>
          </cell>
          <cell r="L95">
            <v>37.37063173747606</v>
          </cell>
          <cell r="M95">
            <v>0</v>
          </cell>
        </row>
        <row r="96">
          <cell r="E96">
            <v>8.403883068758862</v>
          </cell>
          <cell r="F96">
            <v>0</v>
          </cell>
          <cell r="G96">
            <v>0</v>
          </cell>
          <cell r="H96">
            <v>7.735027829761545</v>
          </cell>
          <cell r="I96">
            <v>2.2862159807160527</v>
          </cell>
          <cell r="J96">
            <v>0</v>
          </cell>
          <cell r="K96">
            <v>29.556661346705614</v>
          </cell>
          <cell r="L96">
            <v>27.204281187764018</v>
          </cell>
          <cell r="M96">
            <v>0</v>
          </cell>
        </row>
        <row r="98">
          <cell r="E98">
            <v>2942.1037993756217</v>
          </cell>
          <cell r="F98">
            <v>0</v>
          </cell>
          <cell r="G98">
            <v>1325.8993375352604</v>
          </cell>
          <cell r="H98">
            <v>5544.252029866112</v>
          </cell>
          <cell r="I98">
            <v>6756.879205554838</v>
          </cell>
          <cell r="J98">
            <v>509.6072540556005</v>
          </cell>
          <cell r="K98">
            <v>121.87179026415957</v>
          </cell>
          <cell r="L98">
            <v>229.66148260944414</v>
          </cell>
          <cell r="M98">
            <v>0</v>
          </cell>
        </row>
        <row r="101">
          <cell r="E101">
            <v>9.108090263283476</v>
          </cell>
          <cell r="F101">
            <v>0</v>
          </cell>
          <cell r="G101">
            <v>1.0591477011888049</v>
          </cell>
          <cell r="H101">
            <v>5.620907288742438</v>
          </cell>
          <cell r="I101">
            <v>1.1224387285787858</v>
          </cell>
          <cell r="J101">
            <v>105.97565639985265</v>
          </cell>
          <cell r="K101">
            <v>19.968995589498654</v>
          </cell>
          <cell r="L101">
            <v>12.323535407895108</v>
          </cell>
          <cell r="M101">
            <v>0</v>
          </cell>
        </row>
        <row r="102">
          <cell r="E102">
            <v>6.729731001819894</v>
          </cell>
          <cell r="F102">
            <v>0</v>
          </cell>
          <cell r="G102">
            <v>11.361605291647475</v>
          </cell>
          <cell r="H102">
            <v>6.693935442035752</v>
          </cell>
          <cell r="I102">
            <v>7.394730869014647</v>
          </cell>
          <cell r="J102">
            <v>65.08526461882028</v>
          </cell>
          <cell r="K102">
            <v>110.46910943565614</v>
          </cell>
          <cell r="L102">
            <v>109.88152226314722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E121">
            <v>26.4</v>
          </cell>
          <cell r="G121">
            <v>26.4</v>
          </cell>
          <cell r="H121">
            <v>26.4</v>
          </cell>
          <cell r="I121">
            <v>26.2</v>
          </cell>
          <cell r="J121">
            <v>99.24242424242425</v>
          </cell>
          <cell r="K121">
            <v>99.24242424242425</v>
          </cell>
          <cell r="L121">
            <v>99.24242424242425</v>
          </cell>
          <cell r="M121">
            <v>0</v>
          </cell>
        </row>
        <row r="123">
          <cell r="E123">
            <v>437.18000000000006</v>
          </cell>
          <cell r="F123">
            <v>0</v>
          </cell>
          <cell r="G123">
            <v>116.7</v>
          </cell>
          <cell r="H123">
            <v>828.2500000000001</v>
          </cell>
          <cell r="I123">
            <v>913.7424100000001</v>
          </cell>
          <cell r="J123">
            <v>782.9840702656385</v>
          </cell>
          <cell r="K123">
            <v>110.3220537277392</v>
          </cell>
          <cell r="L123">
            <v>209.0082826295805</v>
          </cell>
          <cell r="M123">
            <v>0</v>
          </cell>
        </row>
        <row r="124">
          <cell r="E124">
            <v>218.09</v>
          </cell>
          <cell r="G124">
            <v>116.7</v>
          </cell>
          <cell r="H124">
            <v>364.43</v>
          </cell>
          <cell r="I124">
            <v>363.8045</v>
          </cell>
          <cell r="J124">
            <v>311.74335904027424</v>
          </cell>
          <cell r="K124">
            <v>99.82836209971737</v>
          </cell>
          <cell r="L124">
            <v>166.81393002888717</v>
          </cell>
          <cell r="M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E126">
            <v>204.12</v>
          </cell>
          <cell r="H126">
            <v>435.25</v>
          </cell>
          <cell r="I126">
            <v>522.08441</v>
          </cell>
          <cell r="J126">
            <v>0</v>
          </cell>
          <cell r="K126">
            <v>119.95046754738657</v>
          </cell>
          <cell r="L126">
            <v>255.7732755242015</v>
          </cell>
          <cell r="M126">
            <v>0</v>
          </cell>
        </row>
        <row r="127">
          <cell r="E127">
            <v>14.97</v>
          </cell>
          <cell r="H127">
            <v>28.57</v>
          </cell>
          <cell r="I127">
            <v>27.853499999999997</v>
          </cell>
          <cell r="J127">
            <v>0</v>
          </cell>
          <cell r="K127">
            <v>97.4921246062303</v>
          </cell>
          <cell r="L127">
            <v>186.06212424849699</v>
          </cell>
          <cell r="M127">
            <v>0</v>
          </cell>
        </row>
        <row r="138">
          <cell r="D138">
            <v>10738.62</v>
          </cell>
          <cell r="F138">
            <v>49589.53</v>
          </cell>
          <cell r="G138">
            <v>52792.53</v>
          </cell>
        </row>
        <row r="139">
          <cell r="D139">
            <v>20.95</v>
          </cell>
          <cell r="F139">
            <v>46.66</v>
          </cell>
          <cell r="G139">
            <v>67.19</v>
          </cell>
        </row>
        <row r="140">
          <cell r="D140">
            <v>43.06</v>
          </cell>
          <cell r="G140">
            <v>303.32</v>
          </cell>
        </row>
      </sheetData>
      <sheetData sheetId="8">
        <row r="13">
          <cell r="E13">
            <v>9.534345305062741</v>
          </cell>
          <cell r="G13">
            <v>4.61</v>
          </cell>
          <cell r="H13">
            <v>18.439</v>
          </cell>
          <cell r="I13">
            <v>18.45</v>
          </cell>
        </row>
        <row r="16">
          <cell r="E16">
            <v>9.534345305062741</v>
          </cell>
          <cell r="G16">
            <v>4.61</v>
          </cell>
          <cell r="H16">
            <v>18.439</v>
          </cell>
          <cell r="I16">
            <v>20.01</v>
          </cell>
        </row>
        <row r="18">
          <cell r="E18">
            <v>2822.1666666666674</v>
          </cell>
          <cell r="G18">
            <v>3047.9</v>
          </cell>
          <cell r="H18">
            <v>3047.9</v>
          </cell>
          <cell r="I18">
            <v>3809.9</v>
          </cell>
        </row>
        <row r="20">
          <cell r="E20">
            <v>1</v>
          </cell>
          <cell r="G20">
            <v>1</v>
          </cell>
          <cell r="H20">
            <v>1</v>
          </cell>
          <cell r="I20">
            <v>1</v>
          </cell>
        </row>
        <row r="23">
          <cell r="E23">
            <v>6.908022393579174</v>
          </cell>
          <cell r="G23">
            <v>6.93</v>
          </cell>
          <cell r="H23">
            <v>6.95</v>
          </cell>
          <cell r="I23">
            <v>6</v>
          </cell>
        </row>
        <row r="26">
          <cell r="E26">
            <v>100</v>
          </cell>
          <cell r="G26">
            <v>100</v>
          </cell>
          <cell r="H26">
            <v>100</v>
          </cell>
          <cell r="I26">
            <v>100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E41">
            <v>25.000233845874607</v>
          </cell>
          <cell r="G41">
            <v>25</v>
          </cell>
          <cell r="H41">
            <v>25</v>
          </cell>
          <cell r="I41">
            <v>25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9">
          <cell r="E9">
            <v>133.61573202735798</v>
          </cell>
          <cell r="G9">
            <v>28.9</v>
          </cell>
          <cell r="H9">
            <v>135.1827148047003</v>
          </cell>
          <cell r="J9">
            <v>96.66370357413398</v>
          </cell>
        </row>
        <row r="13">
          <cell r="E13">
            <v>4739.645535420353</v>
          </cell>
          <cell r="G13">
            <v>882.6</v>
          </cell>
          <cell r="H13">
            <v>4088.2826543118426</v>
          </cell>
          <cell r="J13">
            <v>3582.85554148412</v>
          </cell>
        </row>
        <row r="14">
          <cell r="E14">
            <v>72.67241466559544</v>
          </cell>
          <cell r="G14">
            <v>144.37</v>
          </cell>
          <cell r="H14">
            <v>686.4343964837466</v>
          </cell>
          <cell r="J14">
            <v>22.5950456958743</v>
          </cell>
        </row>
        <row r="15">
          <cell r="E15">
            <v>0</v>
          </cell>
          <cell r="G15">
            <v>4.96</v>
          </cell>
          <cell r="H15">
            <v>23.218295787695286</v>
          </cell>
        </row>
        <row r="16">
          <cell r="E16">
            <v>3.090982060910276</v>
          </cell>
          <cell r="G16">
            <v>0.3</v>
          </cell>
          <cell r="H16">
            <v>3.4733127816223432</v>
          </cell>
        </row>
        <row r="20">
          <cell r="E20">
            <v>10.682118695373754</v>
          </cell>
          <cell r="G20">
            <v>1.46</v>
          </cell>
          <cell r="H20">
            <v>7.990386747761273</v>
          </cell>
        </row>
        <row r="21">
          <cell r="E21">
            <v>0.18631657798743007</v>
          </cell>
          <cell r="G21">
            <v>0.37</v>
          </cell>
          <cell r="H21">
            <v>0.5854408511225023</v>
          </cell>
        </row>
        <row r="43">
          <cell r="E43">
            <v>447.5463014089665</v>
          </cell>
          <cell r="G43">
            <v>86.72503971503379</v>
          </cell>
          <cell r="H43">
            <v>406.59972113889665</v>
          </cell>
          <cell r="K43">
            <v>551.1331519168971</v>
          </cell>
          <cell r="M43">
            <v>155.4478112239807</v>
          </cell>
        </row>
        <row r="44">
          <cell r="E44">
            <v>2.479128228784125</v>
          </cell>
          <cell r="G44">
            <v>2.0144540700936124</v>
          </cell>
          <cell r="H44">
            <v>9.403532904092046</v>
          </cell>
          <cell r="L44">
            <v>22.5950456958743</v>
          </cell>
        </row>
        <row r="45">
          <cell r="G45">
            <v>0</v>
          </cell>
        </row>
        <row r="46">
          <cell r="G46">
            <v>0.006921225483136084</v>
          </cell>
          <cell r="H46">
            <v>0.0323084911855479</v>
          </cell>
        </row>
        <row r="51">
          <cell r="G51">
            <v>0.3707961938033407</v>
          </cell>
          <cell r="H51">
            <v>0.43660655437830603</v>
          </cell>
        </row>
        <row r="54">
          <cell r="E54">
            <v>133.61573202735798</v>
          </cell>
          <cell r="F54">
            <v>0</v>
          </cell>
          <cell r="G54">
            <v>28.9</v>
          </cell>
          <cell r="H54">
            <v>135.1827148047003</v>
          </cell>
        </row>
        <row r="58">
          <cell r="E58">
            <v>4292.099234011386</v>
          </cell>
          <cell r="F58">
            <v>0</v>
          </cell>
          <cell r="G58">
            <v>795.8749602849663</v>
          </cell>
          <cell r="H58">
            <v>3681.682933172946</v>
          </cell>
        </row>
        <row r="59">
          <cell r="E59">
            <v>70.19328643681132</v>
          </cell>
          <cell r="F59">
            <v>0</v>
          </cell>
          <cell r="G59">
            <v>142.35554592990638</v>
          </cell>
          <cell r="H59">
            <v>677.0308635796546</v>
          </cell>
        </row>
        <row r="60">
          <cell r="E60">
            <v>0</v>
          </cell>
          <cell r="F60">
            <v>0</v>
          </cell>
          <cell r="G60">
            <v>4.96</v>
          </cell>
          <cell r="H60">
            <v>23.218295787695286</v>
          </cell>
        </row>
        <row r="61">
          <cell r="E61">
            <v>3.090982060910276</v>
          </cell>
          <cell r="F61">
            <v>0</v>
          </cell>
          <cell r="G61">
            <v>0.2930787745168639</v>
          </cell>
          <cell r="H61">
            <v>3.4410042904367955</v>
          </cell>
        </row>
        <row r="65">
          <cell r="E65">
            <v>10.682118695373754</v>
          </cell>
          <cell r="F65">
            <v>0</v>
          </cell>
          <cell r="G65">
            <v>1.46</v>
          </cell>
          <cell r="H65">
            <v>7.990386747761273</v>
          </cell>
        </row>
        <row r="66">
          <cell r="E66">
            <v>0.18631657798743007</v>
          </cell>
          <cell r="F66">
            <v>0</v>
          </cell>
          <cell r="G66">
            <v>0.3707961938033407</v>
          </cell>
          <cell r="H66">
            <v>0.1488342967441963</v>
          </cell>
        </row>
        <row r="69">
          <cell r="E69">
            <v>1.535744516148664</v>
          </cell>
          <cell r="G69">
            <v>5.996854820218527</v>
          </cell>
          <cell r="H69">
            <v>1.501443369233047</v>
          </cell>
          <cell r="I69">
            <v>1.699593902</v>
          </cell>
          <cell r="J69">
            <v>0.42</v>
          </cell>
          <cell r="K69">
            <v>0.42</v>
          </cell>
          <cell r="L69">
            <v>0.42</v>
          </cell>
          <cell r="M69">
            <v>0.42</v>
          </cell>
        </row>
        <row r="72">
          <cell r="E72">
            <v>5.438853767927916</v>
          </cell>
          <cell r="G72">
            <v>5.36</v>
          </cell>
          <cell r="H72">
            <v>5.381818980441475</v>
          </cell>
          <cell r="I72">
            <v>5.161</v>
          </cell>
          <cell r="J72">
            <v>1.6338550688291147</v>
          </cell>
          <cell r="K72">
            <v>1.6816213040792263</v>
          </cell>
          <cell r="L72">
            <v>1.6617177832112988</v>
          </cell>
          <cell r="M72">
            <v>1.6358016551149945</v>
          </cell>
        </row>
        <row r="73">
          <cell r="E73">
            <v>5.440031338074331</v>
          </cell>
          <cell r="G73">
            <v>5.05</v>
          </cell>
          <cell r="H73">
            <v>5.0460160349475744</v>
          </cell>
          <cell r="I73">
            <v>5.033</v>
          </cell>
          <cell r="J73">
            <v>1.293030790779288</v>
          </cell>
          <cell r="K73">
            <v>1.3243108066759102</v>
          </cell>
          <cell r="L73">
            <v>1.2930309351570217</v>
          </cell>
          <cell r="M73">
            <v>1.2952179496919938</v>
          </cell>
        </row>
        <row r="74">
          <cell r="E74">
            <v>5.151593808057693</v>
          </cell>
          <cell r="G74">
            <v>6.16</v>
          </cell>
          <cell r="H74">
            <v>6.186465714560771</v>
          </cell>
          <cell r="I74">
            <v>34.42</v>
          </cell>
          <cell r="J74">
            <v>8.1</v>
          </cell>
          <cell r="K74">
            <v>8.1</v>
          </cell>
          <cell r="L74">
            <v>5.4</v>
          </cell>
        </row>
        <row r="75">
          <cell r="E75">
            <v>0</v>
          </cell>
          <cell r="G75">
            <v>32.43</v>
          </cell>
          <cell r="H75">
            <v>32.43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E76">
            <v>10.32709718825322</v>
          </cell>
          <cell r="G76">
            <v>10.94</v>
          </cell>
          <cell r="H76">
            <v>23.84637969084643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80">
          <cell r="E80">
            <v>4.19238227583541</v>
          </cell>
          <cell r="G80">
            <v>4</v>
          </cell>
          <cell r="H80">
            <v>4.3890483548351975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E81">
            <v>10</v>
          </cell>
          <cell r="G81">
            <v>12.46</v>
          </cell>
          <cell r="H81">
            <v>47.07600000000005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</sheetData>
      <sheetData sheetId="10">
        <row r="19">
          <cell r="D19">
            <v>1436.7421993465227</v>
          </cell>
          <cell r="I19">
            <v>68.74</v>
          </cell>
        </row>
        <row r="21">
          <cell r="D21">
            <v>2262.9463536698127</v>
          </cell>
          <cell r="F21">
            <v>729.2113271443418</v>
          </cell>
          <cell r="I21">
            <v>99.76</v>
          </cell>
        </row>
      </sheetData>
      <sheetData sheetId="11">
        <row r="8">
          <cell r="E8">
            <v>2696.503799375622</v>
          </cell>
          <cell r="F8">
            <v>0</v>
          </cell>
          <cell r="G8">
            <v>1312.0032849036816</v>
          </cell>
          <cell r="H8">
            <v>5249.199398287163</v>
          </cell>
          <cell r="I8">
            <v>6681.879205554839</v>
          </cell>
          <cell r="J8">
            <v>5.09288298469876</v>
          </cell>
        </row>
        <row r="9">
          <cell r="E9">
            <v>1395.7081344202145</v>
          </cell>
          <cell r="F9">
            <v>0</v>
          </cell>
          <cell r="G9">
            <v>1312.0032849036816</v>
          </cell>
          <cell r="H9">
            <v>2294.491403833944</v>
          </cell>
          <cell r="I9">
            <v>2662.0273852131645</v>
          </cell>
          <cell r="J9">
            <v>2.0289792074785793</v>
          </cell>
        </row>
        <row r="10">
          <cell r="E10">
            <v>1216.55153284357</v>
          </cell>
          <cell r="F10">
            <v>0</v>
          </cell>
          <cell r="G10">
            <v>0</v>
          </cell>
          <cell r="H10">
            <v>2780.3647162385487</v>
          </cell>
          <cell r="I10">
            <v>3821.3052652989663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1216.55153284357</v>
          </cell>
          <cell r="F13">
            <v>0</v>
          </cell>
          <cell r="G13">
            <v>0</v>
          </cell>
          <cell r="H13">
            <v>2780.3647162385487</v>
          </cell>
          <cell r="I13">
            <v>3821.3052652989663</v>
          </cell>
          <cell r="J13">
            <v>0</v>
          </cell>
        </row>
        <row r="14">
          <cell r="E14">
            <v>84.24413211183737</v>
          </cell>
          <cell r="F14">
            <v>0</v>
          </cell>
          <cell r="G14">
            <v>0</v>
          </cell>
          <cell r="H14">
            <v>174.3432782146705</v>
          </cell>
          <cell r="I14">
            <v>198.546555042708</v>
          </cell>
          <cell r="J14">
            <v>0</v>
          </cell>
        </row>
        <row r="15">
          <cell r="E15">
            <v>245.59999999999997</v>
          </cell>
          <cell r="F15">
            <v>0</v>
          </cell>
          <cell r="G15">
            <v>13.901</v>
          </cell>
          <cell r="H15">
            <v>224.23999999999998</v>
          </cell>
          <cell r="I15">
            <v>75</v>
          </cell>
          <cell r="J15">
            <v>5.395295302496224</v>
          </cell>
        </row>
        <row r="16">
          <cell r="E16">
            <v>122.52665721213229</v>
          </cell>
          <cell r="F16">
            <v>0</v>
          </cell>
          <cell r="G16">
            <v>13.901</v>
          </cell>
          <cell r="H16">
            <v>98.6656</v>
          </cell>
          <cell r="I16">
            <v>29.861082512302346</v>
          </cell>
          <cell r="J16">
            <v>2.1481247760810263</v>
          </cell>
        </row>
        <row r="17">
          <cell r="E17">
            <v>114.66945971910881</v>
          </cell>
          <cell r="F17">
            <v>0</v>
          </cell>
          <cell r="G17">
            <v>0</v>
          </cell>
          <cell r="H17">
            <v>117.83937217023845</v>
          </cell>
          <cell r="I17">
            <v>42.8527015069816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114.66945971910881</v>
          </cell>
          <cell r="F20">
            <v>0</v>
          </cell>
          <cell r="G20">
            <v>0</v>
          </cell>
          <cell r="H20">
            <v>117.83937217023845</v>
          </cell>
          <cell r="I20">
            <v>42.8527015069816</v>
          </cell>
          <cell r="J20">
            <v>0</v>
          </cell>
        </row>
        <row r="21">
          <cell r="E21">
            <v>8.403883068758862</v>
          </cell>
          <cell r="F21">
            <v>0</v>
          </cell>
          <cell r="G21">
            <v>0</v>
          </cell>
          <cell r="H21">
            <v>7.735027829761545</v>
          </cell>
          <cell r="I21">
            <v>2.2862159807160527</v>
          </cell>
          <cell r="J21">
            <v>0</v>
          </cell>
        </row>
        <row r="22">
          <cell r="E22">
            <v>9.108090263283476</v>
          </cell>
          <cell r="F22">
            <v>0</v>
          </cell>
          <cell r="G22">
            <v>1.0595247862523849</v>
          </cell>
          <cell r="H22">
            <v>4.2718895394442535</v>
          </cell>
          <cell r="I22">
            <v>1.1224387285787856</v>
          </cell>
          <cell r="J22">
            <v>1.0593793964452043</v>
          </cell>
        </row>
        <row r="23">
          <cell r="E23">
            <v>2942.1037993756217</v>
          </cell>
          <cell r="F23">
            <v>0</v>
          </cell>
          <cell r="G23">
            <v>1325.9042849036816</v>
          </cell>
          <cell r="H23">
            <v>5473.4393982871625</v>
          </cell>
          <cell r="I23">
            <v>6756.879205554839</v>
          </cell>
          <cell r="J23">
            <v>5.09605352549689</v>
          </cell>
        </row>
        <row r="24">
          <cell r="E24">
            <v>1518.2347916323467</v>
          </cell>
          <cell r="F24">
            <v>0</v>
          </cell>
          <cell r="G24">
            <v>1325.9042849036816</v>
          </cell>
          <cell r="H24">
            <v>2393.1570038339437</v>
          </cell>
          <cell r="I24">
            <v>2691.888467725467</v>
          </cell>
          <cell r="J24">
            <v>2.0302283493419853</v>
          </cell>
        </row>
        <row r="25">
          <cell r="E25">
            <v>1331.2209925626787</v>
          </cell>
          <cell r="F25">
            <v>0</v>
          </cell>
          <cell r="G25">
            <v>0</v>
          </cell>
          <cell r="H25">
            <v>2898.2040884087874</v>
          </cell>
          <cell r="I25">
            <v>3864.157966805948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1331.2209925626787</v>
          </cell>
          <cell r="F28">
            <v>0</v>
          </cell>
          <cell r="G28">
            <v>0</v>
          </cell>
          <cell r="H28">
            <v>2898.2040884087874</v>
          </cell>
          <cell r="I28">
            <v>3864.157966805948</v>
          </cell>
          <cell r="J28">
            <v>0</v>
          </cell>
        </row>
        <row r="29">
          <cell r="E29">
            <v>92.64801518059623</v>
          </cell>
          <cell r="F29">
            <v>0</v>
          </cell>
          <cell r="G29">
            <v>0</v>
          </cell>
          <cell r="H29">
            <v>182.07830604443205</v>
          </cell>
          <cell r="I29">
            <v>200.83277102342407</v>
          </cell>
          <cell r="J29">
            <v>0</v>
          </cell>
        </row>
        <row r="30">
          <cell r="E30">
            <v>19.323680000000003</v>
          </cell>
          <cell r="F30">
            <v>0</v>
          </cell>
          <cell r="G30">
            <v>10.5</v>
          </cell>
          <cell r="H30">
            <v>33.239000000000004</v>
          </cell>
          <cell r="I30">
            <v>30.443</v>
          </cell>
          <cell r="J30">
            <v>2.8993333333333333</v>
          </cell>
        </row>
        <row r="31">
          <cell r="E31">
            <v>5.189680000000001</v>
          </cell>
          <cell r="F31">
            <v>0</v>
          </cell>
          <cell r="G31">
            <v>0</v>
          </cell>
          <cell r="H31">
            <v>13.767</v>
          </cell>
          <cell r="I31">
            <v>11.615</v>
          </cell>
          <cell r="J31">
            <v>0</v>
          </cell>
        </row>
        <row r="32">
          <cell r="E32">
            <v>5.189680000000001</v>
          </cell>
          <cell r="F32">
            <v>0</v>
          </cell>
          <cell r="G32">
            <v>0</v>
          </cell>
          <cell r="H32">
            <v>13.767</v>
          </cell>
          <cell r="I32">
            <v>11.615</v>
          </cell>
          <cell r="J32">
            <v>0</v>
          </cell>
        </row>
        <row r="33">
          <cell r="E33">
            <v>2.5643400000000005</v>
          </cell>
          <cell r="F33">
            <v>0</v>
          </cell>
          <cell r="G33">
            <v>0</v>
          </cell>
          <cell r="H33">
            <v>6.837</v>
          </cell>
          <cell r="I33">
            <v>5.7669999999999995</v>
          </cell>
          <cell r="J33">
            <v>0</v>
          </cell>
        </row>
        <row r="34">
          <cell r="J34">
            <v>0</v>
          </cell>
        </row>
        <row r="35">
          <cell r="E35">
            <v>8951.43384529236</v>
          </cell>
          <cell r="F35">
            <v>0</v>
          </cell>
          <cell r="G35">
            <v>10523.04988018795</v>
          </cell>
          <cell r="H35">
            <v>10241.872962176218</v>
          </cell>
          <cell r="I35">
            <v>11914.384904244862</v>
          </cell>
          <cell r="J35">
            <v>1.132217849378099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51537.67859703877</v>
          </cell>
          <cell r="F39">
            <v>0</v>
          </cell>
          <cell r="G39">
            <v>0</v>
          </cell>
          <cell r="H39">
            <v>45302.67430821201</v>
          </cell>
          <cell r="I39">
            <v>67198.22852089227</v>
          </cell>
          <cell r="J39">
            <v>0</v>
          </cell>
        </row>
        <row r="40">
          <cell r="E40">
            <v>55774.42814122391</v>
          </cell>
          <cell r="F40">
            <v>0</v>
          </cell>
          <cell r="G40">
            <v>0</v>
          </cell>
          <cell r="H40">
            <v>48138.178313043514</v>
          </cell>
          <cell r="I40">
            <v>71044.09652195772</v>
          </cell>
          <cell r="J40">
            <v>0</v>
          </cell>
        </row>
        <row r="41">
          <cell r="J41">
            <v>0</v>
          </cell>
        </row>
        <row r="42">
          <cell r="E42">
            <v>22.299593135521704</v>
          </cell>
          <cell r="F42">
            <v>0</v>
          </cell>
          <cell r="G42">
            <v>24.120507274944178</v>
          </cell>
          <cell r="H42">
            <v>21.937393072863408</v>
          </cell>
          <cell r="I42">
            <v>26.361043786247233</v>
          </cell>
          <cell r="J42">
            <v>1.0928892782296695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223.24338771019688</v>
          </cell>
          <cell r="F47">
            <v>0</v>
          </cell>
          <cell r="G47">
            <v>0</v>
          </cell>
          <cell r="H47">
            <v>232.85470794854916</v>
          </cell>
          <cell r="I47">
            <v>311.80464584636997</v>
          </cell>
          <cell r="J47">
            <v>0</v>
          </cell>
        </row>
        <row r="49">
          <cell r="E49">
            <v>292.4261569727187</v>
          </cell>
          <cell r="F49">
            <v>0</v>
          </cell>
          <cell r="G49">
            <v>0</v>
          </cell>
          <cell r="H49">
            <v>869.1663070621225</v>
          </cell>
          <cell r="I49">
            <v>851.5449178761885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292.4261569727187</v>
          </cell>
          <cell r="F53">
            <v>0</v>
          </cell>
          <cell r="G53">
            <v>0</v>
          </cell>
          <cell r="H53">
            <v>869.1663070621225</v>
          </cell>
          <cell r="I53">
            <v>851.5449178761885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1623.6471495353974</v>
          </cell>
          <cell r="F66">
            <v>0</v>
          </cell>
          <cell r="G66">
            <v>0</v>
          </cell>
          <cell r="H66">
            <v>3767.37039547091</v>
          </cell>
          <cell r="I66">
            <v>4715.702884682137</v>
          </cell>
          <cell r="J66">
            <v>0</v>
          </cell>
        </row>
      </sheetData>
      <sheetData sheetId="12">
        <row r="8">
          <cell r="E8">
            <v>1158</v>
          </cell>
          <cell r="G8">
            <v>1254</v>
          </cell>
          <cell r="H8">
            <v>1254</v>
          </cell>
          <cell r="I8">
            <v>1373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G185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2" max="2" width="34.375" style="0" customWidth="1"/>
    <col min="3" max="3" width="13.25390625" style="0" customWidth="1"/>
    <col min="4" max="4" width="15.625" style="0" customWidth="1"/>
    <col min="5" max="5" width="16.25390625" style="0" customWidth="1"/>
    <col min="6" max="6" width="11.125" style="0" customWidth="1"/>
    <col min="7" max="7" width="19.125" style="0" customWidth="1"/>
    <col min="8" max="13" width="6.00390625" style="0" customWidth="1"/>
    <col min="14" max="14" width="9.625" style="0" customWidth="1"/>
    <col min="15" max="15" width="8.625" style="0" customWidth="1"/>
    <col min="16" max="16" width="7.625" style="0" customWidth="1"/>
    <col min="17" max="17" width="6.875" style="0" customWidth="1"/>
    <col min="18" max="18" width="5.00390625" style="0" customWidth="1"/>
    <col min="19" max="19" width="6.875" style="0" customWidth="1"/>
    <col min="20" max="20" width="6.25390625" style="0" customWidth="1"/>
    <col min="21" max="21" width="6.625" style="0" customWidth="1"/>
    <col min="22" max="22" width="6.75390625" style="0" customWidth="1"/>
    <col min="23" max="23" width="4.00390625" style="0" customWidth="1"/>
    <col min="24" max="24" width="7.375" style="0" customWidth="1"/>
    <col min="25" max="25" width="42.00390625" style="0" customWidth="1"/>
    <col min="26" max="26" width="9.25390625" style="0" customWidth="1"/>
  </cols>
  <sheetData>
    <row r="1" spans="20:33" ht="17.25" customHeight="1"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7.25" customHeight="1">
      <c r="A2" s="54"/>
      <c r="B2" s="54"/>
      <c r="C2" s="54"/>
      <c r="D2" s="54"/>
      <c r="E2" s="54"/>
      <c r="F2" s="54"/>
      <c r="G2" s="54"/>
      <c r="H2" s="54"/>
      <c r="I2" s="54"/>
      <c r="J2" s="55"/>
      <c r="T2" s="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27.75" customHeight="1">
      <c r="A3" s="54"/>
      <c r="B3" s="92" t="s">
        <v>12</v>
      </c>
      <c r="C3" s="92"/>
      <c r="D3" s="92"/>
      <c r="E3" s="92"/>
      <c r="F3" s="54"/>
      <c r="G3" s="54"/>
      <c r="H3" s="54"/>
      <c r="I3" s="54"/>
      <c r="J3" s="54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7.25" customHeight="1">
      <c r="A4" s="54"/>
      <c r="B4" s="75"/>
      <c r="C4" s="75"/>
      <c r="D4" s="75"/>
      <c r="E4" s="75"/>
      <c r="F4" s="54"/>
      <c r="G4" s="54"/>
      <c r="H4" s="54"/>
      <c r="I4" s="54"/>
      <c r="J4" s="54"/>
      <c r="T4" s="3"/>
      <c r="U4" s="1"/>
      <c r="V4" s="1"/>
      <c r="W4" s="1"/>
      <c r="X4" s="1"/>
      <c r="Y4" s="24"/>
      <c r="Z4" s="25"/>
      <c r="AA4" s="25"/>
      <c r="AB4" s="25"/>
      <c r="AC4" s="25"/>
      <c r="AD4" s="25"/>
      <c r="AE4" s="25"/>
      <c r="AF4" s="25"/>
      <c r="AG4" s="25"/>
    </row>
    <row r="5" spans="1:33" ht="17.25" customHeight="1" thickBot="1">
      <c r="A5" s="54"/>
      <c r="B5" s="75"/>
      <c r="C5" s="75"/>
      <c r="D5" s="75"/>
      <c r="E5" s="75"/>
      <c r="F5" s="54"/>
      <c r="G5" s="54"/>
      <c r="H5" s="54"/>
      <c r="I5" s="54"/>
      <c r="J5" s="54"/>
      <c r="K5" s="62"/>
      <c r="L5" s="62"/>
      <c r="M5" s="62"/>
      <c r="N5" s="62"/>
      <c r="O5" s="62"/>
      <c r="P5" s="62"/>
      <c r="Q5" s="62"/>
      <c r="R5" s="62"/>
      <c r="S5" s="62"/>
      <c r="T5" s="62"/>
      <c r="U5" s="25"/>
      <c r="V5" s="25"/>
      <c r="W5" s="25"/>
      <c r="X5" s="101"/>
      <c r="Y5" s="102"/>
      <c r="Z5" s="102"/>
      <c r="AA5" s="102"/>
      <c r="AB5" s="102"/>
      <c r="AC5" s="102"/>
      <c r="AD5" s="102"/>
      <c r="AE5" s="25"/>
      <c r="AF5" s="25"/>
      <c r="AG5" s="25"/>
    </row>
    <row r="6" spans="1:33" ht="17.25" customHeight="1">
      <c r="A6" s="54"/>
      <c r="B6" s="74" t="s">
        <v>1</v>
      </c>
      <c r="C6" s="93" t="s">
        <v>2</v>
      </c>
      <c r="D6" s="96" t="s">
        <v>13</v>
      </c>
      <c r="E6" s="97"/>
      <c r="F6" s="54"/>
      <c r="G6" s="54"/>
      <c r="H6" s="54"/>
      <c r="I6" s="54"/>
      <c r="J6" s="54"/>
      <c r="K6" s="42"/>
      <c r="L6" s="42"/>
      <c r="M6" s="42"/>
      <c r="N6" s="42"/>
      <c r="O6" s="42"/>
      <c r="P6" s="42"/>
      <c r="Q6" s="42"/>
      <c r="R6" s="42"/>
      <c r="S6" s="42"/>
      <c r="T6" s="42"/>
      <c r="U6" s="25"/>
      <c r="V6" s="25"/>
      <c r="W6" s="25"/>
      <c r="X6" s="101"/>
      <c r="Y6" s="102"/>
      <c r="Z6" s="26"/>
      <c r="AA6" s="26"/>
      <c r="AB6" s="26"/>
      <c r="AC6" s="26"/>
      <c r="AD6" s="26"/>
      <c r="AE6" s="25"/>
      <c r="AF6" s="25"/>
      <c r="AG6" s="25"/>
    </row>
    <row r="7" spans="1:33" ht="39.75" customHeight="1">
      <c r="A7" s="54"/>
      <c r="B7" s="76" t="s">
        <v>11</v>
      </c>
      <c r="C7" s="94"/>
      <c r="D7" s="98"/>
      <c r="E7" s="99"/>
      <c r="F7" s="54"/>
      <c r="G7" s="54"/>
      <c r="H7" s="54"/>
      <c r="I7" s="54"/>
      <c r="J7" s="54"/>
      <c r="K7" s="27"/>
      <c r="L7" s="27"/>
      <c r="M7" s="27"/>
      <c r="N7" s="27"/>
      <c r="O7" s="27"/>
      <c r="P7" s="27"/>
      <c r="Q7" s="27"/>
      <c r="R7" s="27"/>
      <c r="S7" s="27"/>
      <c r="T7" s="27"/>
      <c r="U7" s="25"/>
      <c r="V7" s="25"/>
      <c r="W7" s="25"/>
      <c r="X7" s="27"/>
      <c r="Y7" s="27"/>
      <c r="Z7" s="27"/>
      <c r="AA7" s="27"/>
      <c r="AB7" s="27"/>
      <c r="AC7" s="27"/>
      <c r="AD7" s="27"/>
      <c r="AE7" s="22"/>
      <c r="AF7" s="22"/>
      <c r="AG7" s="22"/>
    </row>
    <row r="8" spans="1:33" ht="40.5" customHeight="1" thickBot="1">
      <c r="A8" s="50"/>
      <c r="B8" s="77" t="s">
        <v>10</v>
      </c>
      <c r="C8" s="95"/>
      <c r="D8" s="67" t="s">
        <v>3</v>
      </c>
      <c r="E8" s="68" t="s">
        <v>4</v>
      </c>
      <c r="F8" s="54"/>
      <c r="G8" s="54"/>
      <c r="H8" s="54"/>
      <c r="I8" s="54"/>
      <c r="J8" s="54"/>
      <c r="K8" s="30"/>
      <c r="L8" s="30"/>
      <c r="M8" s="31"/>
      <c r="N8" s="30"/>
      <c r="O8" s="31"/>
      <c r="P8" s="30"/>
      <c r="Q8" s="30"/>
      <c r="R8" s="31"/>
      <c r="S8" s="30"/>
      <c r="T8" s="30"/>
      <c r="U8" s="23"/>
      <c r="V8" s="23"/>
      <c r="W8" s="22"/>
      <c r="X8" s="28"/>
      <c r="Y8" s="29"/>
      <c r="Z8" s="30"/>
      <c r="AA8" s="30"/>
      <c r="AB8" s="31"/>
      <c r="AC8" s="30"/>
      <c r="AD8" s="31"/>
      <c r="AE8" s="22"/>
      <c r="AF8" s="22"/>
      <c r="AG8" s="22"/>
    </row>
    <row r="9" spans="1:33" ht="17.25" customHeight="1">
      <c r="A9" s="50"/>
      <c r="B9" s="69" t="s">
        <v>5</v>
      </c>
      <c r="C9" s="78"/>
      <c r="D9" s="78"/>
      <c r="E9" s="79"/>
      <c r="F9" s="50"/>
      <c r="G9" s="50"/>
      <c r="H9" s="50"/>
      <c r="I9" s="50"/>
      <c r="J9" s="50"/>
      <c r="K9" s="33"/>
      <c r="L9" s="34"/>
      <c r="M9" s="34"/>
      <c r="N9" s="30"/>
      <c r="O9" s="31"/>
      <c r="P9" s="33"/>
      <c r="Q9" s="34"/>
      <c r="R9" s="34"/>
      <c r="S9" s="30"/>
      <c r="T9" s="30"/>
      <c r="U9" s="22"/>
      <c r="V9" s="22"/>
      <c r="W9" s="22"/>
      <c r="X9" s="32"/>
      <c r="Y9" s="29"/>
      <c r="Z9" s="33"/>
      <c r="AA9" s="34"/>
      <c r="AB9" s="34"/>
      <c r="AC9" s="30"/>
      <c r="AD9" s="31"/>
      <c r="AE9" s="22"/>
      <c r="AF9" s="22"/>
      <c r="AG9" s="22"/>
    </row>
    <row r="10" spans="1:33" ht="17.25" customHeight="1">
      <c r="A10" s="51"/>
      <c r="B10" s="69" t="s">
        <v>6</v>
      </c>
      <c r="C10" s="80"/>
      <c r="D10" s="80"/>
      <c r="E10" s="81"/>
      <c r="F10" s="50"/>
      <c r="G10" s="50"/>
      <c r="H10" s="50"/>
      <c r="I10" s="50"/>
      <c r="J10" s="50"/>
      <c r="K10" s="33"/>
      <c r="L10" s="33"/>
      <c r="M10" s="33"/>
      <c r="N10" s="33"/>
      <c r="O10" s="34"/>
      <c r="P10" s="33"/>
      <c r="Q10" s="33"/>
      <c r="R10" s="33"/>
      <c r="S10" s="33"/>
      <c r="T10" s="33"/>
      <c r="U10" s="22"/>
      <c r="V10" s="22"/>
      <c r="W10" s="22"/>
      <c r="X10" s="32"/>
      <c r="Y10" s="29"/>
      <c r="Z10" s="33"/>
      <c r="AA10" s="33"/>
      <c r="AB10" s="33"/>
      <c r="AC10" s="33"/>
      <c r="AD10" s="34"/>
      <c r="AE10" s="22"/>
      <c r="AF10" s="22"/>
      <c r="AG10" s="22"/>
    </row>
    <row r="11" spans="1:33" ht="17.25" customHeight="1">
      <c r="A11" s="48"/>
      <c r="B11" s="70" t="s">
        <v>7</v>
      </c>
      <c r="C11" s="83"/>
      <c r="D11" s="83"/>
      <c r="E11" s="84"/>
      <c r="F11" s="50"/>
      <c r="G11" s="50"/>
      <c r="H11" s="50"/>
      <c r="I11" s="50"/>
      <c r="J11" s="50"/>
      <c r="K11" s="33"/>
      <c r="L11" s="35"/>
      <c r="M11" s="35"/>
      <c r="N11" s="33"/>
      <c r="O11" s="31"/>
      <c r="P11" s="33"/>
      <c r="Q11" s="35"/>
      <c r="R11" s="35"/>
      <c r="S11" s="33"/>
      <c r="T11" s="31"/>
      <c r="U11" s="22"/>
      <c r="V11" s="22"/>
      <c r="W11" s="22"/>
      <c r="X11" s="32"/>
      <c r="Y11" s="29"/>
      <c r="Z11" s="33"/>
      <c r="AA11" s="35"/>
      <c r="AB11" s="35"/>
      <c r="AC11" s="33"/>
      <c r="AD11" s="31"/>
      <c r="AE11" s="22"/>
      <c r="AF11" s="22"/>
      <c r="AG11" s="22"/>
    </row>
    <row r="12" spans="1:33" ht="17.25" customHeight="1" thickBot="1">
      <c r="A12" s="50"/>
      <c r="B12" s="71" t="s">
        <v>8</v>
      </c>
      <c r="C12" s="85"/>
      <c r="D12" s="85"/>
      <c r="E12" s="84"/>
      <c r="F12" s="50"/>
      <c r="G12" s="50"/>
      <c r="H12" s="50"/>
      <c r="I12" s="50"/>
      <c r="J12" s="50"/>
      <c r="K12" s="34"/>
      <c r="L12" s="35"/>
      <c r="M12" s="35"/>
      <c r="N12" s="35"/>
      <c r="O12" s="31"/>
      <c r="P12" s="34"/>
      <c r="Q12" s="35"/>
      <c r="R12" s="35"/>
      <c r="S12" s="35"/>
      <c r="T12" s="31"/>
      <c r="U12" s="22"/>
      <c r="V12" s="22"/>
      <c r="W12" s="22"/>
      <c r="X12" s="32"/>
      <c r="Y12" s="29"/>
      <c r="Z12" s="34"/>
      <c r="AA12" s="35"/>
      <c r="AB12" s="35"/>
      <c r="AC12" s="35"/>
      <c r="AD12" s="31"/>
      <c r="AE12" s="35"/>
      <c r="AF12" s="22"/>
      <c r="AG12" s="22"/>
    </row>
    <row r="13" spans="1:33" ht="17.25" customHeight="1">
      <c r="A13" s="63"/>
      <c r="B13" s="72" t="s">
        <v>0</v>
      </c>
      <c r="C13" s="86">
        <v>119578</v>
      </c>
      <c r="D13" s="87">
        <f>C13*E13/100</f>
        <v>2489</v>
      </c>
      <c r="E13" s="88">
        <f>D13/C13*100</f>
        <v>2.081486561073107</v>
      </c>
      <c r="F13" s="61"/>
      <c r="G13" s="82"/>
      <c r="H13" s="49"/>
      <c r="I13" s="49"/>
      <c r="J13" s="49"/>
      <c r="K13" s="33"/>
      <c r="L13" s="35"/>
      <c r="M13" s="35"/>
      <c r="N13" s="35"/>
      <c r="O13" s="34"/>
      <c r="P13" s="33"/>
      <c r="Q13" s="35"/>
      <c r="R13" s="35"/>
      <c r="S13" s="35"/>
      <c r="T13" s="33"/>
      <c r="U13" s="22"/>
      <c r="V13" s="22"/>
      <c r="W13" s="22"/>
      <c r="X13" s="32"/>
      <c r="Y13" s="29"/>
      <c r="Z13" s="33"/>
      <c r="AA13" s="35"/>
      <c r="AB13" s="35"/>
      <c r="AC13" s="35"/>
      <c r="AD13" s="34"/>
      <c r="AE13" s="22"/>
      <c r="AF13" s="22"/>
      <c r="AG13" s="22"/>
    </row>
    <row r="14" spans="1:33" ht="17.25" customHeight="1" thickBot="1">
      <c r="A14" s="63"/>
      <c r="B14" s="73" t="s">
        <v>9</v>
      </c>
      <c r="C14" s="89">
        <v>118267</v>
      </c>
      <c r="D14" s="90">
        <v>2462</v>
      </c>
      <c r="E14" s="91">
        <f>D14/C14*100</f>
        <v>2.0817303220678633</v>
      </c>
      <c r="F14" s="61"/>
      <c r="G14" s="61"/>
      <c r="H14" s="61"/>
      <c r="I14" s="61"/>
      <c r="J14" s="61"/>
      <c r="K14" s="34"/>
      <c r="L14" s="35"/>
      <c r="M14" s="35"/>
      <c r="N14" s="35"/>
      <c r="O14" s="31"/>
      <c r="P14" s="34"/>
      <c r="Q14" s="35"/>
      <c r="R14" s="35"/>
      <c r="S14" s="35"/>
      <c r="T14" s="31"/>
      <c r="U14" s="36"/>
      <c r="V14" s="22"/>
      <c r="W14" s="22"/>
      <c r="X14" s="32"/>
      <c r="Y14" s="29"/>
      <c r="Z14" s="34"/>
      <c r="AA14" s="35"/>
      <c r="AB14" s="35"/>
      <c r="AC14" s="35"/>
      <c r="AD14" s="31"/>
      <c r="AE14" s="22"/>
      <c r="AF14" s="22"/>
      <c r="AG14" s="22"/>
    </row>
    <row r="15" spans="1:33" ht="17.25" customHeight="1">
      <c r="A15" s="57"/>
      <c r="B15" s="57"/>
      <c r="C15" s="57"/>
      <c r="D15" s="57"/>
      <c r="E15" s="57"/>
      <c r="F15" s="64"/>
      <c r="G15" s="64"/>
      <c r="H15" s="64"/>
      <c r="I15" s="64"/>
      <c r="J15" s="64"/>
      <c r="K15" s="34"/>
      <c r="L15" s="35"/>
      <c r="M15" s="35"/>
      <c r="N15" s="35"/>
      <c r="O15" s="31"/>
      <c r="P15" s="34"/>
      <c r="Q15" s="35"/>
      <c r="R15" s="35"/>
      <c r="S15" s="35"/>
      <c r="T15" s="31"/>
      <c r="U15" s="22"/>
      <c r="V15" s="22"/>
      <c r="W15" s="22"/>
      <c r="X15" s="32"/>
      <c r="Y15" s="29"/>
      <c r="Z15" s="34"/>
      <c r="AA15" s="35"/>
      <c r="AB15" s="35"/>
      <c r="AC15" s="35"/>
      <c r="AD15" s="31"/>
      <c r="AE15" s="22"/>
      <c r="AF15" s="22"/>
      <c r="AG15" s="22"/>
    </row>
    <row r="16" spans="1:33" ht="17.25" customHeight="1">
      <c r="A16" s="58"/>
      <c r="B16" s="58" t="s">
        <v>14</v>
      </c>
      <c r="C16" s="58"/>
      <c r="D16" s="58"/>
      <c r="E16" s="58"/>
      <c r="F16" s="65"/>
      <c r="G16" s="65"/>
      <c r="H16" s="65"/>
      <c r="I16" s="65"/>
      <c r="J16" s="65"/>
      <c r="K16" s="37"/>
      <c r="L16" s="37"/>
      <c r="M16" s="35"/>
      <c r="N16" s="35"/>
      <c r="O16" s="31"/>
      <c r="P16" s="37"/>
      <c r="Q16" s="37"/>
      <c r="R16" s="35"/>
      <c r="S16" s="35"/>
      <c r="T16" s="31"/>
      <c r="U16" s="23"/>
      <c r="V16" s="22"/>
      <c r="W16" s="22"/>
      <c r="X16" s="32"/>
      <c r="Y16" s="29"/>
      <c r="Z16" s="37"/>
      <c r="AA16" s="37"/>
      <c r="AB16" s="35"/>
      <c r="AC16" s="35"/>
      <c r="AD16" s="31"/>
      <c r="AE16" s="22"/>
      <c r="AF16" s="22"/>
      <c r="AG16" s="22"/>
    </row>
    <row r="17" spans="1:33" ht="17.25" customHeight="1">
      <c r="A17" s="58"/>
      <c r="B17" s="58"/>
      <c r="C17" s="58"/>
      <c r="D17" s="56"/>
      <c r="E17" s="59"/>
      <c r="F17" s="66"/>
      <c r="G17" s="66"/>
      <c r="H17" s="66"/>
      <c r="I17" s="66"/>
      <c r="J17" s="66"/>
      <c r="K17" s="35"/>
      <c r="L17" s="35"/>
      <c r="M17" s="35"/>
      <c r="N17" s="35"/>
      <c r="O17" s="31"/>
      <c r="P17" s="35"/>
      <c r="Q17" s="35"/>
      <c r="R17" s="35"/>
      <c r="S17" s="35"/>
      <c r="T17" s="31"/>
      <c r="U17" s="22"/>
      <c r="V17" s="22"/>
      <c r="W17" s="22"/>
      <c r="X17" s="32"/>
      <c r="Y17" s="29"/>
      <c r="Z17" s="35"/>
      <c r="AA17" s="35"/>
      <c r="AB17" s="35"/>
      <c r="AC17" s="35"/>
      <c r="AD17" s="31"/>
      <c r="AE17" s="22"/>
      <c r="AF17" s="22"/>
      <c r="AG17" s="22"/>
    </row>
    <row r="18" spans="1:30" ht="17.25" customHeight="1">
      <c r="A18" s="58"/>
      <c r="B18" s="59"/>
      <c r="C18" s="66"/>
      <c r="D18" s="66"/>
      <c r="E18" s="66"/>
      <c r="F18" s="66"/>
      <c r="G18" s="66"/>
      <c r="H18" s="37"/>
      <c r="I18" s="33"/>
      <c r="J18" s="28"/>
      <c r="K18" s="33"/>
      <c r="L18" s="34"/>
      <c r="M18" s="37"/>
      <c r="N18" s="33"/>
      <c r="O18" s="28"/>
      <c r="P18" s="33"/>
      <c r="Q18" s="33"/>
      <c r="R18" s="22"/>
      <c r="S18" s="22"/>
      <c r="T18" s="22"/>
      <c r="U18" s="32"/>
      <c r="V18" s="29"/>
      <c r="W18" s="37"/>
      <c r="X18" s="33"/>
      <c r="Y18" s="28"/>
      <c r="Z18" s="33"/>
      <c r="AA18" s="34"/>
      <c r="AB18" s="22"/>
      <c r="AC18" s="22"/>
      <c r="AD18" s="22"/>
    </row>
    <row r="19" spans="1:33" ht="17.25" customHeight="1">
      <c r="A19" s="50"/>
      <c r="B19" s="58"/>
      <c r="C19" s="58"/>
      <c r="D19" s="56"/>
      <c r="E19" s="56"/>
      <c r="F19" s="66"/>
      <c r="G19" s="66"/>
      <c r="H19" s="66"/>
      <c r="I19" s="66"/>
      <c r="J19" s="66"/>
      <c r="K19" s="38"/>
      <c r="L19" s="39"/>
      <c r="M19" s="34"/>
      <c r="N19" s="39"/>
      <c r="O19" s="34"/>
      <c r="P19" s="38"/>
      <c r="Q19" s="39"/>
      <c r="R19" s="39"/>
      <c r="S19" s="39"/>
      <c r="T19" s="39"/>
      <c r="U19" s="22"/>
      <c r="V19" s="22"/>
      <c r="W19" s="22"/>
      <c r="X19" s="32"/>
      <c r="Y19" s="29"/>
      <c r="Z19" s="38"/>
      <c r="AA19" s="39"/>
      <c r="AB19" s="39"/>
      <c r="AC19" s="39"/>
      <c r="AD19" s="34"/>
      <c r="AE19" s="22"/>
      <c r="AF19" s="22"/>
      <c r="AG19" s="22"/>
    </row>
    <row r="20" spans="1:33" ht="17.25" customHeight="1">
      <c r="A20" s="50"/>
      <c r="B20" s="58"/>
      <c r="C20" s="58"/>
      <c r="D20" s="56"/>
      <c r="E20" s="59"/>
      <c r="F20" s="66"/>
      <c r="G20" s="66"/>
      <c r="H20" s="66"/>
      <c r="I20" s="66"/>
      <c r="J20" s="66"/>
      <c r="K20" s="35"/>
      <c r="L20" s="31"/>
      <c r="M20" s="31"/>
      <c r="N20" s="31"/>
      <c r="O20" s="31"/>
      <c r="P20" s="35"/>
      <c r="Q20" s="31"/>
      <c r="R20" s="31"/>
      <c r="S20" s="31"/>
      <c r="T20" s="31"/>
      <c r="U20" s="22"/>
      <c r="V20" s="22"/>
      <c r="W20" s="22"/>
      <c r="X20" s="40"/>
      <c r="Y20" s="29"/>
      <c r="Z20" s="35"/>
      <c r="AA20" s="31"/>
      <c r="AB20" s="31"/>
      <c r="AC20" s="31"/>
      <c r="AD20" s="31"/>
      <c r="AE20" s="22"/>
      <c r="AF20" s="22"/>
      <c r="AG20" s="22"/>
    </row>
    <row r="21" spans="1:33" ht="17.25" customHeight="1">
      <c r="A21" s="58"/>
      <c r="B21" s="58"/>
      <c r="C21" s="58"/>
      <c r="D21" s="56"/>
      <c r="E21" s="56"/>
      <c r="F21" s="66"/>
      <c r="G21" s="66"/>
      <c r="H21" s="66"/>
      <c r="I21" s="66"/>
      <c r="J21" s="66"/>
      <c r="K21" s="37"/>
      <c r="L21" s="33"/>
      <c r="M21" s="34"/>
      <c r="N21" s="43"/>
      <c r="O21" s="34"/>
      <c r="P21" s="37"/>
      <c r="Q21" s="33"/>
      <c r="R21" s="34"/>
      <c r="S21" s="33"/>
      <c r="T21" s="33"/>
      <c r="U21" s="23"/>
      <c r="V21" s="22"/>
      <c r="W21" s="22"/>
      <c r="X21" s="32"/>
      <c r="Y21" s="29"/>
      <c r="Z21" s="37"/>
      <c r="AA21" s="33"/>
      <c r="AB21" s="34"/>
      <c r="AC21" s="33"/>
      <c r="AD21" s="34"/>
      <c r="AE21" s="22"/>
      <c r="AF21" s="22"/>
      <c r="AG21" s="22"/>
    </row>
    <row r="22" spans="1:33" ht="17.25" customHeight="1">
      <c r="A22" s="58"/>
      <c r="B22" s="58"/>
      <c r="C22" s="58"/>
      <c r="D22" s="56"/>
      <c r="E22" s="59"/>
      <c r="F22" s="66"/>
      <c r="G22" s="66"/>
      <c r="H22" s="66"/>
      <c r="I22" s="66"/>
      <c r="J22" s="66"/>
      <c r="K22" s="41"/>
      <c r="L22" s="41"/>
      <c r="M22" s="41"/>
      <c r="N22" s="41"/>
      <c r="O22" s="31"/>
      <c r="P22" s="41"/>
      <c r="Q22" s="41"/>
      <c r="R22" s="41"/>
      <c r="S22" s="41"/>
      <c r="T22" s="31"/>
      <c r="U22" s="22"/>
      <c r="V22" s="23"/>
      <c r="W22" s="22"/>
      <c r="X22" s="32"/>
      <c r="Y22" s="29"/>
      <c r="Z22" s="41"/>
      <c r="AA22" s="41"/>
      <c r="AB22" s="41"/>
      <c r="AC22" s="41"/>
      <c r="AD22" s="31"/>
      <c r="AE22" s="22"/>
      <c r="AF22" s="22"/>
      <c r="AG22" s="22"/>
    </row>
    <row r="23" spans="1:33" ht="17.25" customHeight="1">
      <c r="A23" s="50"/>
      <c r="B23" s="58"/>
      <c r="C23" s="58"/>
      <c r="D23" s="56"/>
      <c r="E23" s="59"/>
      <c r="F23" s="66"/>
      <c r="G23" s="66"/>
      <c r="H23" s="66"/>
      <c r="I23" s="66"/>
      <c r="J23" s="66"/>
      <c r="K23" s="35"/>
      <c r="L23" s="28"/>
      <c r="M23" s="28"/>
      <c r="N23" s="28"/>
      <c r="O23" s="28"/>
      <c r="P23" s="35"/>
      <c r="Q23" s="28"/>
      <c r="R23" s="28"/>
      <c r="S23" s="28"/>
      <c r="T23" s="34"/>
      <c r="U23" s="22"/>
      <c r="V23" s="22"/>
      <c r="W23" s="22"/>
      <c r="X23" s="32"/>
      <c r="Y23" s="29"/>
      <c r="Z23" s="35"/>
      <c r="AA23" s="28"/>
      <c r="AB23" s="28"/>
      <c r="AC23" s="28"/>
      <c r="AD23" s="34"/>
      <c r="AE23" s="22"/>
      <c r="AF23" s="22"/>
      <c r="AG23" s="22"/>
    </row>
    <row r="24" spans="1:33" ht="17.25" customHeight="1">
      <c r="A24" s="50"/>
      <c r="B24" s="58"/>
      <c r="C24" s="58"/>
      <c r="D24" s="56"/>
      <c r="E24" s="59"/>
      <c r="F24" s="66"/>
      <c r="G24" s="66"/>
      <c r="H24" s="66"/>
      <c r="I24" s="66"/>
      <c r="J24" s="66"/>
      <c r="K24" s="35"/>
      <c r="L24" s="31"/>
      <c r="M24" s="31"/>
      <c r="N24" s="31"/>
      <c r="O24" s="35"/>
      <c r="P24" s="35"/>
      <c r="Q24" s="31"/>
      <c r="R24" s="31"/>
      <c r="S24" s="31"/>
      <c r="T24" s="35"/>
      <c r="U24" s="22"/>
      <c r="V24" s="22"/>
      <c r="W24" s="22"/>
      <c r="X24" s="32"/>
      <c r="Y24" s="29"/>
      <c r="Z24" s="35"/>
      <c r="AA24" s="31"/>
      <c r="AB24" s="31"/>
      <c r="AC24" s="31"/>
      <c r="AD24" s="35"/>
      <c r="AE24" s="22"/>
      <c r="AF24" s="22"/>
      <c r="AG24" s="22"/>
    </row>
    <row r="25" spans="1:33" ht="17.25" customHeight="1">
      <c r="A25" s="58"/>
      <c r="B25" s="58"/>
      <c r="C25" s="58"/>
      <c r="D25" s="56"/>
      <c r="E25" s="56"/>
      <c r="F25" s="66"/>
      <c r="G25" s="66"/>
      <c r="H25" s="66"/>
      <c r="I25" s="66"/>
      <c r="J25" s="66"/>
      <c r="K25" s="35"/>
      <c r="L25" s="31"/>
      <c r="M25" s="31"/>
      <c r="N25" s="31"/>
      <c r="O25" s="28"/>
      <c r="P25" s="35"/>
      <c r="Q25" s="31"/>
      <c r="R25" s="31"/>
      <c r="S25" s="31"/>
      <c r="T25" s="28"/>
      <c r="U25" s="22"/>
      <c r="V25" s="22"/>
      <c r="W25" s="22"/>
      <c r="X25" s="32"/>
      <c r="Y25" s="29"/>
      <c r="Z25" s="35"/>
      <c r="AA25" s="31"/>
      <c r="AB25" s="31"/>
      <c r="AC25" s="31"/>
      <c r="AD25" s="28"/>
      <c r="AE25" s="22"/>
      <c r="AF25" s="22"/>
      <c r="AG25" s="22"/>
    </row>
    <row r="26" spans="1:33" ht="17.25" customHeight="1">
      <c r="A26" s="58"/>
      <c r="B26" s="58"/>
      <c r="C26" s="58"/>
      <c r="D26" s="56"/>
      <c r="E26" s="59"/>
      <c r="F26" s="66"/>
      <c r="G26" s="66"/>
      <c r="H26" s="66"/>
      <c r="I26" s="66"/>
      <c r="J26" s="66"/>
      <c r="K26" s="35"/>
      <c r="L26" s="31"/>
      <c r="M26" s="31"/>
      <c r="N26" s="31"/>
      <c r="O26" s="28"/>
      <c r="P26" s="35"/>
      <c r="Q26" s="31"/>
      <c r="R26" s="31"/>
      <c r="S26" s="31"/>
      <c r="T26" s="28"/>
      <c r="U26" s="22"/>
      <c r="V26" s="22"/>
      <c r="W26" s="22"/>
      <c r="X26" s="32"/>
      <c r="Y26" s="29"/>
      <c r="Z26" s="35"/>
      <c r="AA26" s="31"/>
      <c r="AB26" s="31"/>
      <c r="AC26" s="31"/>
      <c r="AD26" s="28"/>
      <c r="AE26" s="22"/>
      <c r="AF26" s="22"/>
      <c r="AG26" s="22"/>
    </row>
    <row r="27" spans="1:33" ht="17.25" customHeight="1">
      <c r="A27" s="58"/>
      <c r="B27" s="58"/>
      <c r="C27" s="58"/>
      <c r="D27" s="56"/>
      <c r="E27" s="59"/>
      <c r="F27" s="66"/>
      <c r="G27" s="66"/>
      <c r="H27" s="66"/>
      <c r="I27" s="66"/>
      <c r="J27" s="66"/>
      <c r="K27" s="35"/>
      <c r="L27" s="31"/>
      <c r="M27" s="31"/>
      <c r="N27" s="31"/>
      <c r="O27" s="35"/>
      <c r="P27" s="35"/>
      <c r="Q27" s="31"/>
      <c r="R27" s="31"/>
      <c r="S27" s="31"/>
      <c r="T27" s="35"/>
      <c r="U27" s="22"/>
      <c r="V27" s="22"/>
      <c r="W27" s="22"/>
      <c r="X27" s="32"/>
      <c r="Y27" s="29"/>
      <c r="Z27" s="35"/>
      <c r="AA27" s="31"/>
      <c r="AB27" s="31"/>
      <c r="AC27" s="31"/>
      <c r="AD27" s="35"/>
      <c r="AE27" s="22"/>
      <c r="AF27" s="22"/>
      <c r="AG27" s="22"/>
    </row>
    <row r="28" spans="1:33" ht="17.25" customHeight="1">
      <c r="A28" s="58"/>
      <c r="B28" s="58"/>
      <c r="C28" s="58"/>
      <c r="D28" s="56"/>
      <c r="E28" s="59"/>
      <c r="F28" s="66"/>
      <c r="G28" s="66"/>
      <c r="H28" s="66"/>
      <c r="I28" s="66"/>
      <c r="J28" s="66"/>
      <c r="K28" s="35"/>
      <c r="L28" s="31"/>
      <c r="M28" s="31"/>
      <c r="N28" s="31"/>
      <c r="O28" s="28"/>
      <c r="P28" s="35"/>
      <c r="Q28" s="31"/>
      <c r="R28" s="31"/>
      <c r="S28" s="31"/>
      <c r="T28" s="28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17.25" customHeight="1">
      <c r="A29" s="60"/>
      <c r="B29" s="58"/>
      <c r="C29" s="58"/>
      <c r="D29" s="56"/>
      <c r="E29" s="59"/>
      <c r="F29" s="66"/>
      <c r="G29" s="66"/>
      <c r="H29" s="66"/>
      <c r="I29" s="66"/>
      <c r="J29" s="66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ht="20.25" customHeight="1">
      <c r="A30" s="58"/>
      <c r="B30" s="58"/>
      <c r="C30" s="58"/>
      <c r="D30" s="56"/>
      <c r="E30" s="59"/>
      <c r="F30" s="100"/>
      <c r="G30" s="100"/>
      <c r="H30" s="100"/>
      <c r="I30" s="100"/>
      <c r="J30" s="100"/>
      <c r="K30" s="5"/>
      <c r="L30" s="5"/>
      <c r="M30" s="5"/>
      <c r="N30" s="5"/>
      <c r="O30" s="4"/>
      <c r="P30" s="5"/>
      <c r="Q30" s="5"/>
      <c r="R30" s="5"/>
      <c r="S30" s="5"/>
      <c r="T30" s="5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ht="20.25" customHeight="1">
      <c r="A31" s="58"/>
      <c r="B31" s="58"/>
      <c r="C31" s="58"/>
      <c r="D31" s="56"/>
      <c r="E31" s="59"/>
      <c r="F31" s="100"/>
      <c r="G31" s="100"/>
      <c r="H31" s="100"/>
      <c r="I31" s="100"/>
      <c r="J31" s="100"/>
      <c r="K31" s="6"/>
      <c r="L31" s="5"/>
      <c r="M31" s="5"/>
      <c r="N31" s="5"/>
      <c r="O31" s="6"/>
      <c r="P31" s="6"/>
      <c r="Q31" s="5"/>
      <c r="R31" s="5"/>
      <c r="S31" s="5"/>
      <c r="T31" s="6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ht="17.25" customHeight="1">
      <c r="A32" s="58"/>
      <c r="B32" s="58"/>
      <c r="C32" s="58"/>
      <c r="D32" s="56"/>
      <c r="E32" s="56"/>
      <c r="F32" s="100"/>
      <c r="G32" s="100"/>
      <c r="H32" s="100"/>
      <c r="I32" s="100"/>
      <c r="J32" s="100"/>
      <c r="K32" s="5"/>
      <c r="L32" s="5"/>
      <c r="M32" s="5"/>
      <c r="N32" s="5"/>
      <c r="O32" s="5"/>
      <c r="P32" s="5"/>
      <c r="Q32" s="5"/>
      <c r="R32" s="5"/>
      <c r="S32" s="5"/>
      <c r="T32" s="5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ht="17.25" customHeight="1">
      <c r="A33" s="61"/>
      <c r="B33" s="58"/>
      <c r="C33" s="58"/>
      <c r="D33" s="56"/>
      <c r="E33" s="56"/>
      <c r="F33" s="104"/>
      <c r="G33" s="104"/>
      <c r="H33" s="104"/>
      <c r="I33" s="104"/>
      <c r="J33" s="104"/>
      <c r="K33" s="5"/>
      <c r="L33" s="5"/>
      <c r="M33" s="5"/>
      <c r="N33" s="5"/>
      <c r="O33" s="5"/>
      <c r="P33" s="5"/>
      <c r="Q33" s="5"/>
      <c r="R33" s="5"/>
      <c r="S33" s="5"/>
      <c r="T33" s="5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ht="17.25" customHeight="1">
      <c r="A34" s="61"/>
      <c r="B34" s="58"/>
      <c r="C34" s="58"/>
      <c r="D34" s="56"/>
      <c r="E34" s="56"/>
      <c r="F34" s="104"/>
      <c r="G34" s="104"/>
      <c r="H34" s="104"/>
      <c r="I34" s="104"/>
      <c r="J34" s="104"/>
      <c r="K34" s="8"/>
      <c r="L34" s="8"/>
      <c r="M34" s="9"/>
      <c r="N34" s="8"/>
      <c r="O34" s="9"/>
      <c r="P34" s="8"/>
      <c r="Q34" s="8"/>
      <c r="R34" s="9"/>
      <c r="S34" s="8"/>
      <c r="T34" s="11"/>
      <c r="U34" s="23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ht="12.75">
      <c r="A35" s="12"/>
      <c r="B35" s="13"/>
      <c r="C35" s="13"/>
      <c r="D35" s="8"/>
      <c r="E35" s="9"/>
      <c r="F35" s="12"/>
      <c r="G35" s="13"/>
      <c r="H35" s="13"/>
      <c r="I35" s="8"/>
      <c r="J35" s="9"/>
      <c r="K35" s="12"/>
      <c r="L35" s="13"/>
      <c r="M35" s="13"/>
      <c r="N35" s="8"/>
      <c r="O35" s="9"/>
      <c r="P35" s="12"/>
      <c r="Q35" s="13"/>
      <c r="R35" s="13"/>
      <c r="S35" s="8"/>
      <c r="T35" s="11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33" ht="12.75">
      <c r="A36" s="12"/>
      <c r="B36" s="12"/>
      <c r="C36" s="12"/>
      <c r="D36" s="12"/>
      <c r="E36" s="9"/>
      <c r="F36" s="12"/>
      <c r="G36" s="12"/>
      <c r="H36" s="7"/>
      <c r="I36" s="7"/>
      <c r="J36" s="9"/>
      <c r="K36" s="12"/>
      <c r="L36" s="12"/>
      <c r="M36" s="14"/>
      <c r="N36" s="12"/>
      <c r="O36" s="13"/>
      <c r="P36" s="12"/>
      <c r="Q36" s="12"/>
      <c r="R36" s="14"/>
      <c r="S36" s="12"/>
      <c r="T36" s="15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22" ht="12.75">
      <c r="A37" s="12"/>
      <c r="B37" s="16"/>
      <c r="C37" s="16"/>
      <c r="D37" s="12"/>
      <c r="E37" s="9"/>
      <c r="F37" s="12"/>
      <c r="G37" s="16"/>
      <c r="H37" s="16"/>
      <c r="I37" s="12"/>
      <c r="J37" s="9"/>
      <c r="K37" s="12"/>
      <c r="L37" s="16"/>
      <c r="M37" s="16"/>
      <c r="N37" s="12"/>
      <c r="O37" s="9"/>
      <c r="P37" s="12"/>
      <c r="Q37" s="16"/>
      <c r="R37" s="16"/>
      <c r="S37" s="12"/>
      <c r="T37" s="11"/>
      <c r="U37" s="5"/>
      <c r="V37" s="5"/>
    </row>
    <row r="38" spans="1:22" ht="15">
      <c r="A38" s="44"/>
      <c r="B38" s="5"/>
      <c r="C38" s="5"/>
      <c r="D38" s="5"/>
      <c r="E38" s="5"/>
      <c r="F38" s="13"/>
      <c r="G38" s="16"/>
      <c r="H38" s="16"/>
      <c r="I38" s="16"/>
      <c r="J38" s="9"/>
      <c r="K38" s="13"/>
      <c r="L38" s="16"/>
      <c r="M38" s="16"/>
      <c r="N38" s="16"/>
      <c r="O38" s="9"/>
      <c r="P38" s="13"/>
      <c r="Q38" s="16"/>
      <c r="R38" s="16"/>
      <c r="S38" s="16"/>
      <c r="T38" s="11"/>
      <c r="U38" s="5"/>
      <c r="V38" s="5"/>
    </row>
    <row r="39" spans="1:22" ht="12.75">
      <c r="A39" s="7"/>
      <c r="B39" s="5"/>
      <c r="C39" s="5"/>
      <c r="D39" s="5"/>
      <c r="E39" s="5"/>
      <c r="F39" s="12"/>
      <c r="G39" s="16"/>
      <c r="H39" s="16"/>
      <c r="I39" s="16"/>
      <c r="J39" s="9"/>
      <c r="K39" s="12"/>
      <c r="L39" s="16"/>
      <c r="M39" s="16"/>
      <c r="N39" s="16"/>
      <c r="O39" s="13"/>
      <c r="P39" s="12"/>
      <c r="Q39" s="16"/>
      <c r="R39" s="16"/>
      <c r="S39" s="16"/>
      <c r="T39" s="15"/>
      <c r="U39" s="5"/>
      <c r="V39" s="5"/>
    </row>
    <row r="40" spans="1:22" ht="12.75">
      <c r="A40" s="5"/>
      <c r="B40" s="5"/>
      <c r="C40" s="5"/>
      <c r="D40" s="5"/>
      <c r="E40" s="5"/>
      <c r="F40" s="13"/>
      <c r="G40" s="16"/>
      <c r="H40" s="16"/>
      <c r="I40" s="16"/>
      <c r="J40" s="9"/>
      <c r="K40" s="13"/>
      <c r="L40" s="16"/>
      <c r="M40" s="16"/>
      <c r="N40" s="16"/>
      <c r="O40" s="9"/>
      <c r="P40" s="13"/>
      <c r="Q40" s="16"/>
      <c r="R40" s="16"/>
      <c r="S40" s="16"/>
      <c r="T40" s="11"/>
      <c r="U40" s="5"/>
      <c r="V40" s="5"/>
    </row>
    <row r="41" spans="1:22" ht="15">
      <c r="A41" s="5"/>
      <c r="B41" s="5"/>
      <c r="C41" s="5"/>
      <c r="D41" s="5"/>
      <c r="E41" s="45"/>
      <c r="F41" s="13"/>
      <c r="G41" s="9"/>
      <c r="H41" s="9"/>
      <c r="I41" s="9"/>
      <c r="J41" s="9"/>
      <c r="K41" s="13"/>
      <c r="L41" s="16"/>
      <c r="M41" s="16"/>
      <c r="N41" s="16"/>
      <c r="O41" s="9"/>
      <c r="P41" s="13"/>
      <c r="Q41" s="16"/>
      <c r="R41" s="16"/>
      <c r="S41" s="16"/>
      <c r="T41" s="11"/>
      <c r="U41" s="5"/>
      <c r="V41" s="5"/>
    </row>
    <row r="42" spans="1:22" ht="14.25">
      <c r="A42" s="25"/>
      <c r="B42" s="25"/>
      <c r="C42" s="25"/>
      <c r="D42" s="25"/>
      <c r="E42" s="46"/>
      <c r="F42" s="10"/>
      <c r="G42" s="10"/>
      <c r="H42" s="16"/>
      <c r="I42" s="16"/>
      <c r="J42" s="9"/>
      <c r="K42" s="10"/>
      <c r="L42" s="10"/>
      <c r="M42" s="16"/>
      <c r="N42" s="16"/>
      <c r="O42" s="9"/>
      <c r="P42" s="10"/>
      <c r="Q42" s="10"/>
      <c r="R42" s="16"/>
      <c r="S42" s="16"/>
      <c r="T42" s="11"/>
      <c r="U42" s="5"/>
      <c r="V42" s="5"/>
    </row>
    <row r="43" spans="1:22" ht="12.75">
      <c r="A43" s="103"/>
      <c r="B43" s="103"/>
      <c r="C43" s="103"/>
      <c r="D43" s="103"/>
      <c r="E43" s="103"/>
      <c r="F43" s="16"/>
      <c r="G43" s="16"/>
      <c r="H43" s="16"/>
      <c r="I43" s="16"/>
      <c r="J43" s="9"/>
      <c r="K43" s="16"/>
      <c r="L43" s="16"/>
      <c r="M43" s="16"/>
      <c r="N43" s="16"/>
      <c r="O43" s="9"/>
      <c r="P43" s="16"/>
      <c r="Q43" s="16"/>
      <c r="R43" s="16"/>
      <c r="S43" s="16"/>
      <c r="T43" s="11"/>
      <c r="U43" s="5"/>
      <c r="V43" s="5"/>
    </row>
    <row r="44" spans="1:22" ht="12.75">
      <c r="A44" s="47"/>
      <c r="B44" s="47"/>
      <c r="C44" s="47"/>
      <c r="D44" s="47"/>
      <c r="E44" s="47"/>
      <c r="F44" s="10"/>
      <c r="G44" s="12"/>
      <c r="H44" s="7"/>
      <c r="I44" s="17"/>
      <c r="J44" s="15"/>
      <c r="K44" s="10"/>
      <c r="L44" s="12"/>
      <c r="M44" s="7"/>
      <c r="N44" s="12"/>
      <c r="O44" s="15"/>
      <c r="P44" s="10"/>
      <c r="Q44" s="12"/>
      <c r="R44" s="7"/>
      <c r="S44" s="12"/>
      <c r="T44" s="15"/>
      <c r="U44" s="5"/>
      <c r="V44" s="5"/>
    </row>
    <row r="45" spans="1:22" ht="12.75">
      <c r="A45" s="27"/>
      <c r="B45" s="27"/>
      <c r="C45" s="27"/>
      <c r="D45" s="27"/>
      <c r="E45" s="27"/>
      <c r="F45" s="18"/>
      <c r="G45" s="18"/>
      <c r="H45" s="18"/>
      <c r="I45" s="18"/>
      <c r="J45" s="18"/>
      <c r="K45" s="11"/>
      <c r="L45" s="18"/>
      <c r="M45" s="18"/>
      <c r="N45" s="18"/>
      <c r="O45" s="18"/>
      <c r="P45" s="11"/>
      <c r="Q45" s="11"/>
      <c r="R45" s="18"/>
      <c r="S45" s="11"/>
      <c r="T45" s="11"/>
      <c r="U45" s="5"/>
      <c r="V45" s="5"/>
    </row>
    <row r="46" spans="1:22" ht="12.75">
      <c r="A46" s="30"/>
      <c r="B46" s="37"/>
      <c r="C46" s="31"/>
      <c r="D46" s="30"/>
      <c r="E46" s="31"/>
      <c r="F46" s="16"/>
      <c r="G46" s="16"/>
      <c r="H46" s="16"/>
      <c r="I46" s="16"/>
      <c r="J46" s="9"/>
      <c r="K46" s="16"/>
      <c r="L46" s="9"/>
      <c r="M46" s="9"/>
      <c r="N46" s="9"/>
      <c r="O46" s="9"/>
      <c r="P46" s="16"/>
      <c r="Q46" s="9"/>
      <c r="R46" s="9"/>
      <c r="S46" s="9"/>
      <c r="T46" s="11"/>
      <c r="U46" s="5"/>
      <c r="V46" s="5"/>
    </row>
    <row r="47" spans="1:22" ht="12.75">
      <c r="A47" s="53"/>
      <c r="B47" s="34"/>
      <c r="C47" s="34"/>
      <c r="D47" s="30"/>
      <c r="E47" s="31"/>
      <c r="F47" s="10"/>
      <c r="G47" s="12"/>
      <c r="H47" s="7"/>
      <c r="I47" s="12"/>
      <c r="J47" s="13"/>
      <c r="K47" s="10"/>
      <c r="L47" s="12"/>
      <c r="M47" s="13"/>
      <c r="N47" s="17"/>
      <c r="O47" s="13"/>
      <c r="P47" s="10"/>
      <c r="Q47" s="12"/>
      <c r="R47" s="13"/>
      <c r="S47" s="12"/>
      <c r="T47" s="15"/>
      <c r="U47" s="5"/>
      <c r="V47" s="5"/>
    </row>
    <row r="48" spans="1:22" ht="12.75">
      <c r="A48" s="33"/>
      <c r="B48" s="33"/>
      <c r="C48" s="28"/>
      <c r="D48" s="28"/>
      <c r="E48" s="31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5"/>
      <c r="V48" s="5"/>
    </row>
    <row r="49" spans="1:22" ht="12.75">
      <c r="A49" s="33"/>
      <c r="B49" s="35"/>
      <c r="C49" s="35"/>
      <c r="D49" s="33"/>
      <c r="E49" s="31"/>
      <c r="F49" s="16"/>
      <c r="G49" s="7"/>
      <c r="H49" s="7"/>
      <c r="I49" s="7"/>
      <c r="J49" s="7"/>
      <c r="K49" s="16"/>
      <c r="L49" s="7"/>
      <c r="M49" s="7"/>
      <c r="N49" s="7"/>
      <c r="O49" s="7"/>
      <c r="P49" s="16"/>
      <c r="Q49" s="7"/>
      <c r="R49" s="7"/>
      <c r="S49" s="7"/>
      <c r="T49" s="13"/>
      <c r="U49" s="5"/>
      <c r="V49" s="5"/>
    </row>
    <row r="50" spans="1:22" ht="12.75">
      <c r="A50" s="34"/>
      <c r="B50" s="35"/>
      <c r="C50" s="35"/>
      <c r="D50" s="35"/>
      <c r="E50" s="31"/>
      <c r="F50" s="16"/>
      <c r="G50" s="9"/>
      <c r="H50" s="9"/>
      <c r="I50" s="9"/>
      <c r="J50" s="16"/>
      <c r="K50" s="16"/>
      <c r="L50" s="9"/>
      <c r="M50" s="9"/>
      <c r="N50" s="9"/>
      <c r="O50" s="16"/>
      <c r="P50" s="16"/>
      <c r="Q50" s="9"/>
      <c r="R50" s="9"/>
      <c r="S50" s="9"/>
      <c r="T50" s="16"/>
      <c r="U50" s="5"/>
      <c r="V50" s="5"/>
    </row>
    <row r="51" spans="1:22" ht="12.75">
      <c r="A51" s="33"/>
      <c r="B51" s="35"/>
      <c r="C51" s="35"/>
      <c r="D51" s="35"/>
      <c r="E51" s="31"/>
      <c r="F51" s="16"/>
      <c r="G51" s="9"/>
      <c r="H51" s="9"/>
      <c r="I51" s="9"/>
      <c r="J51" s="7"/>
      <c r="K51" s="16"/>
      <c r="L51" s="9"/>
      <c r="M51" s="9"/>
      <c r="N51" s="9"/>
      <c r="O51" s="7"/>
      <c r="P51" s="16"/>
      <c r="Q51" s="9"/>
      <c r="R51" s="9"/>
      <c r="S51" s="9"/>
      <c r="T51" s="7"/>
      <c r="U51" s="5"/>
      <c r="V51" s="5"/>
    </row>
    <row r="52" spans="1:22" ht="12.75">
      <c r="A52" s="34"/>
      <c r="B52" s="35"/>
      <c r="C52" s="35"/>
      <c r="D52" s="35"/>
      <c r="E52" s="52"/>
      <c r="F52" s="16"/>
      <c r="G52" s="9"/>
      <c r="H52" s="9"/>
      <c r="I52" s="9"/>
      <c r="J52" s="7"/>
      <c r="K52" s="16"/>
      <c r="L52" s="9"/>
      <c r="M52" s="9"/>
      <c r="N52" s="9"/>
      <c r="O52" s="7"/>
      <c r="P52" s="16"/>
      <c r="Q52" s="9"/>
      <c r="R52" s="9"/>
      <c r="S52" s="9"/>
      <c r="T52" s="7"/>
      <c r="U52" s="5"/>
      <c r="V52" s="5"/>
    </row>
    <row r="53" spans="1:22" ht="12.75">
      <c r="A53" s="34"/>
      <c r="B53" s="31"/>
      <c r="C53" s="31"/>
      <c r="D53" s="31"/>
      <c r="E53" s="52"/>
      <c r="F53" s="16"/>
      <c r="G53" s="9"/>
      <c r="H53" s="9"/>
      <c r="I53" s="9"/>
      <c r="J53" s="16"/>
      <c r="K53" s="16"/>
      <c r="L53" s="9"/>
      <c r="M53" s="9"/>
      <c r="N53" s="9"/>
      <c r="O53" s="16"/>
      <c r="P53" s="16"/>
      <c r="Q53" s="9"/>
      <c r="R53" s="9"/>
      <c r="S53" s="9"/>
      <c r="T53" s="16"/>
      <c r="U53" s="5"/>
      <c r="V53" s="5"/>
    </row>
    <row r="54" spans="1:22" ht="12.75">
      <c r="A54" s="37"/>
      <c r="B54" s="37"/>
      <c r="C54" s="35"/>
      <c r="D54" s="35"/>
      <c r="E54" s="31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12.75">
      <c r="A55" s="35"/>
      <c r="B55" s="35"/>
      <c r="C55" s="35"/>
      <c r="D55" s="35"/>
      <c r="E55" s="30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2.75">
      <c r="A56" s="37"/>
      <c r="B56" s="33"/>
      <c r="C56" s="28"/>
      <c r="D56" s="43"/>
      <c r="E56" s="3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2.75">
      <c r="A57" s="38"/>
      <c r="B57" s="39"/>
      <c r="C57" s="28"/>
      <c r="D57" s="39"/>
      <c r="E57" s="3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2.75">
      <c r="A58" s="35"/>
      <c r="B58" s="35"/>
      <c r="C58" s="35"/>
      <c r="D58" s="35"/>
      <c r="E58" s="31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2.75">
      <c r="A59" s="37"/>
      <c r="B59" s="33"/>
      <c r="C59" s="28"/>
      <c r="D59" s="33"/>
      <c r="E59" s="34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2.75">
      <c r="A60" s="41"/>
      <c r="B60" s="41"/>
      <c r="C60" s="41"/>
      <c r="D60" s="41"/>
      <c r="E60" s="31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2.75">
      <c r="A61" s="35"/>
      <c r="B61" s="28"/>
      <c r="C61" s="28"/>
      <c r="D61" s="28"/>
      <c r="E61" s="28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2.75">
      <c r="A62" s="35"/>
      <c r="B62" s="31"/>
      <c r="C62" s="31"/>
      <c r="D62" s="31"/>
      <c r="E62" s="3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2.75">
      <c r="A63" s="35"/>
      <c r="B63" s="31"/>
      <c r="C63" s="31"/>
      <c r="D63" s="31"/>
      <c r="E63" s="28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2.75">
      <c r="A64" s="35"/>
      <c r="B64" s="31"/>
      <c r="C64" s="31"/>
      <c r="D64" s="31"/>
      <c r="E64" s="28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2.75">
      <c r="A65" s="35"/>
      <c r="B65" s="31"/>
      <c r="C65" s="31"/>
      <c r="D65" s="31"/>
      <c r="E65" s="3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2.75">
      <c r="A66" s="22"/>
      <c r="B66" s="22"/>
      <c r="C66" s="22"/>
      <c r="D66" s="22"/>
      <c r="E66" s="22"/>
      <c r="F66" s="20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2.75">
      <c r="A67" s="22"/>
      <c r="B67" s="22"/>
      <c r="C67" s="22"/>
      <c r="D67" s="22"/>
      <c r="E67" s="22"/>
      <c r="F67" s="21"/>
      <c r="G67" s="5"/>
      <c r="H67" s="5"/>
      <c r="I67" s="6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2.75">
      <c r="A68" s="22"/>
      <c r="B68" s="22"/>
      <c r="C68" s="22"/>
      <c r="D68" s="22"/>
      <c r="E68" s="22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2.75">
      <c r="A69" s="22"/>
      <c r="B69" s="22"/>
      <c r="C69" s="22"/>
      <c r="D69" s="22"/>
      <c r="E69" s="22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2.75">
      <c r="A70" s="22"/>
      <c r="B70" s="22"/>
      <c r="C70" s="22"/>
      <c r="D70" s="22"/>
      <c r="E70" s="22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2.75">
      <c r="A71" s="22"/>
      <c r="B71" s="22"/>
      <c r="C71" s="22"/>
      <c r="D71" s="22"/>
      <c r="E71" s="2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2.75">
      <c r="A72" s="22"/>
      <c r="B72" s="22"/>
      <c r="C72" s="22"/>
      <c r="D72" s="22"/>
      <c r="E72" s="22"/>
      <c r="F72" s="21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2.75">
      <c r="A73" s="22"/>
      <c r="B73" s="22"/>
      <c r="C73" s="22"/>
      <c r="D73" s="22"/>
      <c r="E73" s="22"/>
      <c r="F73" s="6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2.75">
      <c r="A74" s="22"/>
      <c r="B74" s="22"/>
      <c r="C74" s="22"/>
      <c r="D74" s="22"/>
      <c r="E74" s="22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2.75">
      <c r="A75" s="22"/>
      <c r="B75" s="22"/>
      <c r="C75" s="22"/>
      <c r="D75" s="22"/>
      <c r="E75" s="2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2.75">
      <c r="A76" s="22"/>
      <c r="B76" s="22"/>
      <c r="C76" s="22"/>
      <c r="D76" s="22"/>
      <c r="E76" s="22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2.75">
      <c r="A77" s="22"/>
      <c r="B77" s="22"/>
      <c r="C77" s="22"/>
      <c r="D77" s="22"/>
      <c r="E77" s="22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2.75">
      <c r="A78" s="22"/>
      <c r="B78" s="22"/>
      <c r="C78" s="22"/>
      <c r="D78" s="22"/>
      <c r="E78" s="22"/>
      <c r="F78" s="5"/>
      <c r="G78" s="5"/>
      <c r="H78" s="5"/>
      <c r="I78" s="21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2.75">
      <c r="A79" s="22"/>
      <c r="B79" s="22"/>
      <c r="C79" s="22"/>
      <c r="D79" s="22"/>
      <c r="E79" s="22"/>
      <c r="F79" s="5"/>
      <c r="G79" s="5"/>
      <c r="H79" s="5"/>
      <c r="I79" s="6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2.75">
      <c r="A80" s="22"/>
      <c r="B80" s="22"/>
      <c r="C80" s="22"/>
      <c r="D80" s="22"/>
      <c r="E80" s="22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2.75">
      <c r="A81" s="22"/>
      <c r="B81" s="22"/>
      <c r="C81" s="22"/>
      <c r="D81" s="22"/>
      <c r="E81" s="22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2.75">
      <c r="A82" s="22"/>
      <c r="B82" s="22"/>
      <c r="C82" s="22"/>
      <c r="D82" s="22"/>
      <c r="E82" s="22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2.75">
      <c r="A83" s="22"/>
      <c r="B83" s="22"/>
      <c r="C83" s="22"/>
      <c r="D83" s="22"/>
      <c r="E83" s="22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2.75">
      <c r="A84" s="22"/>
      <c r="B84" s="22"/>
      <c r="C84" s="22"/>
      <c r="D84" s="22"/>
      <c r="E84" s="22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2.75">
      <c r="A85" s="22"/>
      <c r="B85" s="22"/>
      <c r="C85" s="22"/>
      <c r="D85" s="22"/>
      <c r="E85" s="22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2.75">
      <c r="A86" s="22"/>
      <c r="B86" s="22"/>
      <c r="C86" s="22"/>
      <c r="D86" s="22"/>
      <c r="E86" s="22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2.75">
      <c r="A87" s="22"/>
      <c r="B87" s="22"/>
      <c r="C87" s="22"/>
      <c r="D87" s="22"/>
      <c r="E87" s="22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2.75">
      <c r="A88" s="22"/>
      <c r="B88" s="22"/>
      <c r="C88" s="22"/>
      <c r="D88" s="22"/>
      <c r="E88" s="22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2.75">
      <c r="A89" s="22"/>
      <c r="B89" s="22"/>
      <c r="C89" s="22"/>
      <c r="D89" s="22"/>
      <c r="E89" s="22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2.75">
      <c r="A90" s="22"/>
      <c r="B90" s="22"/>
      <c r="C90" s="22"/>
      <c r="D90" s="22"/>
      <c r="E90" s="22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2.75">
      <c r="A91" s="22"/>
      <c r="B91" s="22"/>
      <c r="C91" s="22"/>
      <c r="D91" s="22"/>
      <c r="E91" s="22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2.75">
      <c r="A92" s="22"/>
      <c r="B92" s="22"/>
      <c r="C92" s="22"/>
      <c r="D92" s="22"/>
      <c r="E92" s="22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2.75">
      <c r="A93" s="22"/>
      <c r="B93" s="22"/>
      <c r="C93" s="22"/>
      <c r="D93" s="22"/>
      <c r="E93" s="22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2.75">
      <c r="A94" s="22"/>
      <c r="B94" s="22"/>
      <c r="C94" s="22"/>
      <c r="D94" s="22"/>
      <c r="E94" s="22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10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</row>
    <row r="107" spans="1:10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</row>
    <row r="108" spans="1:10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</row>
    <row r="109" spans="1:10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</row>
    <row r="110" spans="1:10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</row>
    <row r="111" spans="1:10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</row>
    <row r="112" spans="1:10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</row>
    <row r="113" spans="1:10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</row>
    <row r="114" spans="1:10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</row>
    <row r="115" spans="1:10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</row>
    <row r="116" spans="1:10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</row>
    <row r="117" spans="1:10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</row>
    <row r="118" spans="1:10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</row>
    <row r="119" spans="1:10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</row>
    <row r="120" spans="1:10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</row>
    <row r="121" spans="1:10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</row>
    <row r="122" spans="1:10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</row>
    <row r="123" spans="1:10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</row>
    <row r="124" spans="1:10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</row>
    <row r="125" spans="1:10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</row>
    <row r="126" spans="1:10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</row>
    <row r="127" spans="1:10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</row>
    <row r="128" spans="1:10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0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</row>
    <row r="130" spans="1:10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</row>
    <row r="131" spans="1:10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</row>
    <row r="132" spans="1:10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</row>
    <row r="133" spans="1:10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</row>
    <row r="134" spans="1:10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</row>
    <row r="135" spans="1:10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</row>
    <row r="136" spans="1:10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</row>
    <row r="137" spans="1:10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</row>
    <row r="138" spans="1:10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</row>
    <row r="139" spans="1:10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</row>
    <row r="140" spans="1:10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</row>
    <row r="141" spans="1:10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</row>
    <row r="142" spans="1:10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</row>
    <row r="143" spans="1:10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</row>
    <row r="144" spans="1:10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</row>
    <row r="145" spans="1:10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</row>
    <row r="146" spans="1:10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</row>
    <row r="147" spans="1:10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</row>
    <row r="148" spans="1:10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</row>
    <row r="149" spans="1:10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</row>
    <row r="150" spans="1:10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</row>
    <row r="151" spans="1:10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</row>
    <row r="152" spans="1:10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</row>
    <row r="153" spans="1:10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</row>
    <row r="154" spans="1:10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</row>
    <row r="155" spans="1:10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</row>
    <row r="156" spans="1:10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</row>
    <row r="157" spans="1:10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</row>
    <row r="158" spans="1:10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</row>
    <row r="159" spans="1:10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</row>
    <row r="160" spans="1:10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</row>
    <row r="161" spans="1:10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</row>
    <row r="162" spans="1:10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</row>
    <row r="163" spans="1:10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</row>
    <row r="164" spans="1:10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</row>
    <row r="165" spans="1:10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</row>
    <row r="166" spans="1:10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</row>
    <row r="167" spans="1:10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</row>
    <row r="168" spans="1:10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</row>
    <row r="169" spans="1:10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</row>
    <row r="170" spans="1:10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</row>
    <row r="171" spans="1:10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</row>
    <row r="172" spans="1:10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</row>
    <row r="173" spans="1:10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</row>
    <row r="174" spans="1:10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</row>
    <row r="175" spans="1:10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</row>
    <row r="176" spans="1:10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</row>
    <row r="177" spans="1:10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</row>
    <row r="178" spans="1:10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</row>
    <row r="179" spans="1:10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</row>
    <row r="180" spans="1:10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</row>
    <row r="181" spans="1:10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</row>
    <row r="182" spans="1:10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</row>
    <row r="183" spans="1:10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</row>
    <row r="184" spans="1:10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</row>
    <row r="185" spans="1:10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</row>
  </sheetData>
  <sheetProtection/>
  <mergeCells count="12">
    <mergeCell ref="Z5:AD5"/>
    <mergeCell ref="A43:E43"/>
    <mergeCell ref="F33:J33"/>
    <mergeCell ref="F34:J34"/>
    <mergeCell ref="F30:J30"/>
    <mergeCell ref="F31:J31"/>
    <mergeCell ref="B3:E3"/>
    <mergeCell ref="C6:C8"/>
    <mergeCell ref="D6:E7"/>
    <mergeCell ref="F32:J32"/>
    <mergeCell ref="X5:X6"/>
    <mergeCell ref="Y5:Y6"/>
  </mergeCells>
  <printOptions horizontalCentered="1"/>
  <pageMargins left="0.21" right="0.28" top="0.46" bottom="0.16" header="0.3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Бортников</dc:creator>
  <cp:keywords/>
  <dc:description/>
  <cp:lastModifiedBy>mmakarova</cp:lastModifiedBy>
  <cp:lastPrinted>2015-01-21T09:46:28Z</cp:lastPrinted>
  <dcterms:created xsi:type="dcterms:W3CDTF">2003-10-02T15:09:19Z</dcterms:created>
  <dcterms:modified xsi:type="dcterms:W3CDTF">2016-12-16T09:40:58Z</dcterms:modified>
  <cp:category/>
  <cp:version/>
  <cp:contentType/>
  <cp:contentStatus/>
</cp:coreProperties>
</file>